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4370"/>
  </bookViews>
  <sheets>
    <sheet name="eVA_ServiceContractData" sheetId="1" r:id="rId1"/>
  </sheets>
  <definedNames>
    <definedName name="_xlnm._FilterDatabase" localSheetId="0" hidden="1">eVA_ServiceContractData!$A$3:$G$41463</definedName>
  </definedNames>
  <calcPr calcId="145621"/>
</workbook>
</file>

<file path=xl/calcChain.xml><?xml version="1.0" encoding="utf-8"?>
<calcChain xmlns="http://schemas.openxmlformats.org/spreadsheetml/2006/main">
  <c r="B457" i="1" l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<sst xmlns="http://schemas.openxmlformats.org/spreadsheetml/2006/main" count="2279" uniqueCount="822">
  <si>
    <t>Agy Code</t>
  </si>
  <si>
    <t>Agency Name</t>
  </si>
  <si>
    <t>Vendor Name</t>
  </si>
  <si>
    <t>Contract Number</t>
  </si>
  <si>
    <t>Transaction Count</t>
  </si>
  <si>
    <t>Line Total</t>
  </si>
  <si>
    <t>Commodity Codes</t>
  </si>
  <si>
    <t>A122DPB</t>
  </si>
  <si>
    <t>Department of Planning and Budget</t>
  </si>
  <si>
    <t>Project Performance Company LLC</t>
  </si>
  <si>
    <t>VA-090724-PPC</t>
  </si>
  <si>
    <t>92045-Software Maintenance/Support, 95816-Business Management Services, 91846-Feasibility Studies (Consulting), 91577-Telephone Services, Long Distance and Local (Including 800, Telex, Watts Services, and Offender Telephone Systems)</t>
  </si>
  <si>
    <t>A123DMA</t>
  </si>
  <si>
    <t>Department of Military Affairs</t>
  </si>
  <si>
    <t>Gilmore Environmental Consulting LLC</t>
  </si>
  <si>
    <t>123:10-001</t>
  </si>
  <si>
    <t>98900-SAMPLING AND SAMPLE PREPARATION SERVICES (FOR TESTING), 90648-Historical Preservation, 91000-BUILDING MAINTENANCE, INSTALLATION AND REPAIR SERVICES, 91843-Environmental Consulting, 92642-Environmental Services (Not Otherwise Classified), 92645-Hazardous Material and Waste Services (Including Emergency Response and Nuclear Wastes)</t>
  </si>
  <si>
    <t>Schneider Electric</t>
  </si>
  <si>
    <t>Non-Contract Purchases</t>
  </si>
  <si>
    <t>95895-Utility Management Services, 95815-Building and Facilities Management Services, 95826-Construction Management Services, 95830-Crop Management Services (Including Production, Protection, etc.), 95844-Food Management Services (Incl. Hygiene, Contamination, Preservation, Research, etc.), 95658-Professional Document and Publication Subscriptions (Legal, Medical, etc.)., 95885-Soil and Land Management Services (Including Testing, Protection, Preparation, Planning, etc.), 95284-Supplemental Food Services, 94191-Valve Maintenance and Repair (Control, Fuel Modulation, etc.), 95896-Waste Management Services, 95845-Forestry Management Services (Including Inventory, Monitoring, Extension, Pest Control, etc.), 95470-Shop Towels, Shop Aprons, Floor Mats, etc. Cleaning Services, 95405-Laundry and Linen Service, 95285-Support Services, 95230-Delivered Meals (Including Shelf Stable Meals and Congregate Meals), 95224-Cultural Administration and Promotion Services, 95210-Barber/Beautician Services, 94762-Maintenance and Repair, Forestry Equipment, 94676-Smartcards, Limited and Standard Use Proximity Integrated Circuit Card (LU-PICC AND PICC), 94630-Cash/Securities and Bonding Services, 96218-Cable Construction, Installation and Maintenance (Fiber Optic, Communication, Computer, etc.), 95400-LAUNDRY AND DRY CLEANING SERVICES, 96174-Scientist Services (Geology, Geophysics, etc), 96227-Document Shredding Services, 96225-Disposal and Removal, Dead Animals, 96224-Courier/Delivery Services (Including Air Courier Services), 96221-Cleaning Services, Steam and Pressure, 93677-Substation/High Voltage (Electrical) Maintenance and Repair, 96205-Amusement and Entertainment Services (Incl. Performing Arts Professionals), 94172-Power Generating and Transmitting Control System Maintenance and Repair Services, 96185-Utility Services, Water, 96196-Non-Professional Services (Not Otherwise Classified), 96175-Translation Services, 95936-Crane Maintenance and Repair, Marine, 96153-Marketing Services (Incl. Distribution, Research, Sales Promotions, etc.), 96145-Inspection and Certification Services, 96135-Lock Box (Caging) Services, 96133-Geese Control Services, 96126-Crating and Packing Services for Transportation (Including Material Handling Services), 96115-Concessions, Catering, Vending: Mobile and Stationary (See Class 905 for Airport Concessions), 96113-Chartering Services for Aircraft, Boats, Buses, and other Transportation, 96103-Agricultural Services (Including Production, Cotton Ginning, Planting, Harvesting, Marketing, Seed Extraction, Processing, etc.), 95944-Electronic and Communication Equipment Services (Including Installation, Maintenance and Repair), 96183-Utility Services, Electric, 93484-Toilets, Portable, Maintenance and Repair (Including Servicing), 93688-Upholstery and Drapery Maintenance and Repair (Including Cleaning), 93637-Gates, Electric (Card Reader, etc.) Maintenance and Repair, 93634-Fire Extinguisher Maintenance (Including Recharging) and Repair, 93633-Fire Protection Equipment and Systems Including Fire Hydrants, Fire Sprinkler Systems, Smoke Detectors, Jaws of Life, Fire Protection Material Treatment, etc. Maintenance and Repair, 93625-Electrical Equipment (Except Cable and Wires, and Lighting Fixtures) Maintenance and Repair, 93623-Door Automatic Operator Installation, Maintenance and Repair, 93618-Clothing Maintenance and Repair (Incl. Uniforms), 93609-Alarm Equipment Maintenance/Repair (Fire, etc.), 93641-Hand Tools, Non-Powered, All Kinds, Maintenance and Repair, 93600-EQUIPMENT MAINTENANCE AND REPAIR SERVICES FOR GENERAL EQUIPMENT, 93662-Pumps and Pump Accessories Maintenance and Repair, 93464-Plumbing Equipment and Fixtures, Maintenance and Repair, 93458-Painting Equipment Maintenance and Repair, 93446-Lawn Equipment Maintenance and Repair, 93443-Laundry Equipment Maintenance and Repair, Household, 93437-Irrigation Systems Maintenance and Repair, 93429-Floor Maintenance Machines, Floor Covering Equipment Maintenance and Re</t>
  </si>
  <si>
    <t>Taylor Enterprises LLC</t>
  </si>
  <si>
    <t>Colony Construction, Inc.</t>
  </si>
  <si>
    <t>Rocky Hill Contracting Inc</t>
  </si>
  <si>
    <t>JE Jamerson &amp; Sons Inc</t>
  </si>
  <si>
    <t>RMT Construction &amp; Development Group</t>
  </si>
  <si>
    <t>Kenbridge Construction Co Inc</t>
  </si>
  <si>
    <t>E. F. Brown Construction</t>
  </si>
  <si>
    <t>DJG Inc</t>
  </si>
  <si>
    <t>Moseley Architects</t>
  </si>
  <si>
    <t>United Refrigeration of VA Inc</t>
  </si>
  <si>
    <t>J R Tharpe Trucking Co Inc</t>
  </si>
  <si>
    <t>AMERICAN SECURITY GROUP</t>
  </si>
  <si>
    <t>RFP#123:10-003</t>
  </si>
  <si>
    <t>99046-Guard and Security Services</t>
  </si>
  <si>
    <t>Pepco Energy Services Inc</t>
  </si>
  <si>
    <t>SRM20080328</t>
  </si>
  <si>
    <t>90628-Energy Conservation; New Energy Sources (Solar, etc.) - Architectural Services, 91016-Energy Conservation Services (Including Audits), 91017-Energy Computerized Control System (HVAC, Lighting, Utilities, etc) Installation, Maintenance and Repair Services, 91052-Maintenance and Repair Services, Building (Not Otherwise Classified), 92958-Material Handling Equipment Maintenance and Repair</t>
  </si>
  <si>
    <t>A127VDEM</t>
  </si>
  <si>
    <t>Virginia Department of Emergency Management</t>
  </si>
  <si>
    <t>CRA Inc</t>
  </si>
  <si>
    <t>97546-Material Handling Equipment and Allied Item Rental or Lease, 99080-Surveillance Services, 99255-Miscellaneous Testing and Calibration Services, 99894-Vehicles, Including Automobiles, Trucks, Trailers, Vans, Motor Homes, Motorcycles and Scooters, etc. (See 998-20 for Buses), Sale of Surplus and Obsolete Items, 97165-Room Rental or Lease for Conferences, Seminars, etc., 96107-Beverage Processing Services (All Types), 96219-Cafeteria and Restaurant Services, 96178-Travel Agency Services, 96175-Translation Services, 96146-Interpreter Services (Foreign Language, Hearing Impaired, etc.) (See Item 17 for Interpreter Services - Electronically Assisted), 96138-Food Preparation Services (Including Food Canning Services), 96126-Crating and Packing Services for Transportation (Including Material Handling Services), 96115-Concessions, Catering, Vending: Mobile and Stationary (See Class 905 for Airport Concessions), 91559-Mail Services, Express, 96102-Administrative Services, All Kinds  (Incl. Clerical, Secretarial Services, etc.), 95874-Personnel Management Services, 95847-Freight Management Services, 95816-Business Management Services, 95285-Support Services, 95239-Employment Generating Activities, 95230-Delivered Meals (Including Shelf Stable Meals and Congregate Meals), 94054-Power Supply Installation, Electric, 96117-Interpreter Services - Electronically Assisted - Foreign Language, Hearing Impaired, etc., (See Item 46 For Interpreter Services - Not Electronically Assisted), 96607-Business Cards Printed, 93959-Office Equipment, Filing Systems, etc., Maintenance and Repair, 96675-Printing on Recycled Stock, 96673-Publications Printed on Newsprint or Groundwood Paper Stock (Quan. up to 100,000), 96660-Offset Printing, Large Production Runs (Quan. up to 100,000); 4 Color Process or Close Registration Required: Color Brochures, Maps, etc., 96658-Offset Printing, General, Large Press Work (Quan. up to 100,000); One or More Colors, No 4 Color Processes or Close Registration Required, Finished Sizes May Exceed 11 x 17 In., May Have Large Solids, 96657-Offset Printing, General, Small Press Work (Quan. up to 25,000), One or More Colors, No 4 Color Processes or Large Solids or Close Registration; up to 11 x 17 In.: Brochures, Newsletters, Covers, Posters, etc., 96646-Intaglio Printing (e.g., The Process by Which U.S. Currency is Printed): Birth Certificates, Car Titles, etc., 96686-Specialty Printing: Die Cutting, Laser, Plastic, Thermography, etc. (Folders, Invitations, Tabs, Binders, etc.), 96618-Copying Services (Reproduction), 96224-Courier/Delivery Services (Including Air Courier Services), 96600-PRINTING AND TYPESETTING SERVICES, 96546-Graphic Design Services for Printing, 96347-Meals, 96343-Intergovernmental/Inter-Agency Contracts, 96296-Well Services (Including Oil, Gas, and Water): Drilling, Plugging, Consulting, Maintenance, Repair, etc., 96286-Transportation of Goods and Other Freight Services, 96269-Personnel Services, Temporary, 96625-Digital Printing from an Ink Jet Plotter, 91039-Janitorial/Custodial Services, 91574-Radio Commercial Production, 91551-Information Highway Electronic Services (Internet, World Wide Web, Virtual Tours to Include Construction Renderings, etc.), 91503-Advertising/Public Relations (Incl. Skywriting), 91438-Electrical, 91365-Maintenance and Repair, Antenna Tower and other Communication Equipment, 91082-Wiring and Other Electrical Maintenance and Repair Services, 91056-Panel Wall Systems Installation, Maintenance, and Repair, 91571-Newspaper and Publication Advertising, 91052-Maintenance and Repair Services, Building (Not Otherwise Classified), 91579-Telecommunication Services (Not Otherwise Classified), 91036-Heating, Air Conditioning, and Ventilation Maintenance and Repair Services (Including Installation), 91011-Drapery and Curtain Installation, Maintenance and Repair, 91000-BUILDING MAINTENANCE, INSTALLATION AND REPAIR SERVICES, 90652-Interior Design, Space Planning, and Exhibits/Displays, 90634-F</t>
  </si>
  <si>
    <t>Caliper Inc</t>
  </si>
  <si>
    <t>PF-1105-09VP</t>
  </si>
  <si>
    <t>95239-Employment Generating Activities, 96269-Personnel Services, Temporary</t>
  </si>
  <si>
    <t>The Olson Group Ltd</t>
  </si>
  <si>
    <t>VDEM RFP-127-10-0022 JLM 2012</t>
  </si>
  <si>
    <t>95816-Business Management Services</t>
  </si>
  <si>
    <t>A132SBE</t>
  </si>
  <si>
    <t>Department of Elections</t>
  </si>
  <si>
    <t>Computer Aid Inc</t>
  </si>
  <si>
    <t>VA-051123-CAI</t>
  </si>
  <si>
    <t>A146SMV</t>
  </si>
  <si>
    <t>Science Museum of Virginia</t>
  </si>
  <si>
    <t>J.G. Coram Company, Inc.</t>
  </si>
  <si>
    <t>96272-Restoration/Preservation Services (Of Antiques, Costumes, Paintings, and Other Objects), 96173-Theatrical Services (Including Production, Scenery Design, Stage, etc.), 96182-Transportation Services (Not Otherwise Classified), 96216-Bus Transportation Services, School, 96218-Cable Construction, Installation and Maintenance (Fiber Optic, Communication, Computer, etc.), 96224-Courier/Delivery Services (Including Air Courier Services), 96235-Framing Services, Picture, 96269-Personnel Services, Temporary, 96162-Personnel Services (Not Employment), 96279-Sign Making Services, 96285-Tinting And Coating Services, Glass (Automobile and Building), 96286-Transportation of Goods and Other Freight Services, 96296-Well Services (Including Oil, Gas, and Water): Drilling, Plugging, Consulting, Maintenance, Repair, etc., 96300-NON-BIDDABLE MISCELLANEOUS ITEMS, 96338-Fees, Credit Card, 96347-Meals, 96155-Mining and Quarrying Services, 93688-Upholstery and Drapery Maintenance and Repair (Including Cleaning), 95670-Research Services (Other Than Business), 96600-PRINTING AND TYPESETTING SERVICES, 96357-Postage Related Purchases (Incl. Postage Stamps, Pre-Sort 1st Class Inscriptions, Postage by Phone for Meters, etc.), 95660-Professional Journal Subscriptions, 99815-Batteries, All Types, Sale of Surplus and Obsolete Items, 93874-Optical Equipment Maintenance and Repair, 93900-EQUIPMENT MAINTENANCE AND REPAIR SERVICES FOR COMPUTERS, OFFICE, PHOTOGRAPHIC, AND RADIO/TELEVISION EQUIPMENT, 94155-HVAC Systems Maintenance and Repair, Power Plant, 95230-Delivered Meals (Including Shelf Stable Meals and Congregate Meals), 95244-Fire Fighting and Prevention Services  (For Buildings, Homes, etc.; See 990-43 for Oil and Gas Well Fires), 95284-Supplemental Food Services, 95405-Laundry and Linen Service, 95862-Irrigation System Management Services, 95635-Internet Database Subscriptions, 96153-Marketing Services (Incl. Distribution, Research, Sales Promotions, etc.), 95815-Building and Facilities Management Services, 95872-Parking Management Services (Incl. Operations, Admissions, and Supervision), 95876-Pipeline Management Services, 96102-Administrative Services, All Kinds  (Incl. Clerical, Secretarial Services, etc.), 96107-Beverage Processing Services (All Types), 96115-Concessions, Catering, Vending: Mobile and Stationary (See Class 905 for Airport Concessions), 96138-Food Preparation Services (Including Food Canning Services), 96146-Interpreter Services (Foreign Language, Hearing Impaired, etc.) (See Item 17 for Interpreter Services - Electronically Assisted), 95420-Dry Cleaning Service, 98852-Landscaping (Including Design, Fertilizing, Planting, etc., But Not Grounds Maintenance or Tree Trimming Services), 97546-Material Handling Equipment and Allied Item Rental or Lease, 97586-Truck and Van Rental or Lease (Incl. Fire and Garbage Trucks), 97710-Appliances and Equipment, Household, Rental or Lease, 97737-Film, Movie and Video Tape Rental or Lease, 98116-Athletic Equipment and Sporting Goods and Accessories Rental or Lease, 98172-Tents, Tarpaulins and Supplies Rental or Lease, 98176-Traffic Control Equipment and Accessories Rental or Lease, 98808-Cleaning of Roadside Park (Rest Stop) Areas Including Privy Vaults, Septic Tanks and Trash Cans, 99247-HVAC System Testing, Balancing and/or Troubleshooting Services, 98836-Grounds Maintenance: Mowing, Edging, Plant (Not Tree) Trimming, etc., 97524-Construction Equipment (Not Otherwise Classified) Rental or Lease, 98952-Metal Sampling and Analysis Services, 99046-Guard and Security Services, 99077-Safety Training and Awareness Services (Including Highway Safety, Boating, Seat Belt, CPR and AED Training), 99080-Surveillance Services, 93687-Transformer (High Voltage) Maintenance and Repair, 99808-Arts and Crafts, Sale of Surplus and Obsolete Items, 96379-Surcharges and Taxes (To Include Fuel Surcharges and Taxes), 99849-Garbage and Refuse Containers, Sale of Surplus and Obsolete Items, 98815-Fence Installation,</t>
  </si>
  <si>
    <t>BCWH Inc</t>
  </si>
  <si>
    <t>A151DOA</t>
  </si>
  <si>
    <t>Department of Accounts</t>
  </si>
  <si>
    <t>Oracle America Inc</t>
  </si>
  <si>
    <t>96671-Paper Cutting, Drilling, Folding, Punching, Shredding, Trimming, etc., 96115-Concessions, Catering, Vending: Mobile and Stationary (See Class 905 for Airport Concessions), 96126-Crating and Packing Services for Transportation (Including Material Handling Services), 96235-Framing Services, Picture, 96258-Professional Services (Not Otherwise Classified), 96269-Personnel Services, Temporary, 96286-Transportation of Goods and Other Freight Services, 96646-Intaglio Printing (e.g., The Process by Which U.S. Currency is Printed): Birth Certificates, Car Titles, etc., 92095-Word Processing Software, Microcomputer, 96673-Publications Printed on Newsprint or Groundwood Paper Stock (Quan. up to 100,000), 98559-Office Machines, Equipment, and Accessories Rental or Lease (Not Otherwise Classified), 96379-Surcharges and Taxes (To Include Fuel Surcharges and Taxes), 93600-EQUIPMENT MAINTENANCE AND REPAIR SERVICES FOR GENERAL EQUIPMENT, 92046-Software Updating Services, 92045-Software Maintenance/Support, 92000-DATA PROCESSING, COMPUTER, PROGRAMMING, AND SOFTWARE SERVICES, 91820-Business Consulting, Small, 91593-Voice Mail Services, 91576-Telephone Services Includes Installation, Moves, Changes, Adds, Programming, Removal, Training, etc. (To Include Pay Telephones), 91558-Mailing Services (Includes, Addressing, Collating, Packaging, Sorting and Delivery), 91536-Facsimile (Fax) Services, 91077-Water Purification/Softening Services, 91060-Plumbing Maintenance and Repair (Includes Pressure Tapping Services, Pipe Freezes, Toilets, etc.), 93918-Clocks, Timers, Watches, and Jewelers' and Watchmakers' Tools and Equipment Maintenance and Repair (Including Programming Timers, etc.)</t>
  </si>
  <si>
    <t>VA-990506-OC</t>
  </si>
  <si>
    <t>92045-Software Maintenance/Support</t>
  </si>
  <si>
    <t>A152TRS</t>
  </si>
  <si>
    <t>Department of Treasury</t>
  </si>
  <si>
    <t>Aon Risk Services</t>
  </si>
  <si>
    <t>95800-MANAGEMENT SERVICES, 96246-Installation and Removal Services (Not Otherwise Classified), 96233-Engraving Services; Awards, Trophies, Etc. (See 966-28 for Printing Type), 96227-Document Shredding Services, 96224-Courier/Delivery Services (Including Air Courier Services), 96149-Legal Services, Attorneys, 96130-Employment Agency and Search Firm Services (Including Background Investigations and Drug Testing for Employment), 96126-Crating and Packing Services for Transportation (Including Material Handling Services), 96115-Concessions, Catering, Vending: Mobile and Stationary (See Class 905 for Airport Concessions), 96104-Artists (Including Digital Artists), 95816-Business Management Services, 95650-Newspaper Subscriptions, 95685-Training Material Subscriptions, 97135-Land, Rental or Lease, 95660-Professional Journal Subscriptions, 95658-Professional Document and Publication Subscriptions (Legal, Medical, etc.)., 96256-Moving Services, 95892-Travel Management Services, 96631-Envelope Printing, 91503-Advertising/Public Relations (Incl. Skywriting), 98434-Covers and Enclosures (Acoustical and Protective) for Computer Equipment Rental or Lease, 98430-Computer Accessories (Not Otherwise Classified) Rental or Lease: CRT Holders, Forms Tractors, Wrist Supports, etc., 97108-Building, Fabricated, Pre-Fabricated or Pre-manufactured, Rental or Lease, 96674-Publications Printed on Newsprint or Groundwood Paper Stock (Quan. Over 100,000), 96673-Publications Printed on Newsprint or Groundwood Paper Stock (Quan. up to 100,000), 96657-Offset Printing, General, Small Press Work (Quan. up to 25,000), One or More Colors, No 4 Color Processes or Large Solids or Close Registration; up to 11 x 17 In.: Brochures, Newsletters, Covers, Posters, etc., 97100-REAL PROPERTY RENTAL OR LEASE, 95640-Magazine Subscriptions, 96258-Professional Services (Not Otherwise Classified), 99028-Document Recovery Services, Disaster (Including Paper Documents/Film/Tapes etc), 96616-Continuous Form Printing, 96611-Card Printing: Tab, Post, Form, etc., 96600-PRINTING AND TYPESETTING SERVICES, 96546-Graphic Design Services for Printing, 96286-Transportation of Goods and Other Freight Services, 96269-Personnel Services, Temporary, 96646-Intaglio Printing (e.g., The Process by Which U.S. Currency is Printed): Birth Certificates, Car Titles, etc., 91054-Painting, Maintenance and Repair Services (Including Caulking), 92045-Software Maintenance/Support, 91893-Security/Safety Consulting, 91558-Mailing Services (Includes, Addressing, Collating, Packaging, Sorting and Delivery), 91576-Telephone Services Includes Installation, Moves, Changes, Adds, Programming, Removal, Training, etc. (To Include Pay Telephones), 91568-Microfiche/Microfilming Services, 91548-Graphic Arts Services (Not Printing), 92047-Support Services, Computer (Includes Computer Warranties), 91080-Window Installation, Maintenance, and Repair (Wood), 92040-Programming Services, Computer, 91052-Maintenance and Repair Services, Building (Not Otherwise Classified), 91006-Carpentry Maintenance and Repair Services, 91000-BUILDING MAINTENANCE, INSTALLATION AND REPAIR SERVICES, 90963-Maintenance and Repair, Commercial and Institutional Building, 90900-BUILDING CONSTRUCTION SERVICES, NEW  (INCL. MAINTENANCE AND REPAIR SERVICES), 90652-Interior Design, Space Planning, and Exhibits/Displays, 95635-Internet Database Subscriptions, 91453-Insulation, 93984-Television Equipment and Accessories (Including Video and Closed Circuit Equipment), Maintenance and Repair, 95600-LIBRARY SERVICES (INCL. RESEARCH AND SUBSCRIPTION SERVICES), 95377-Property and Casualty, 95330-Collision, Automotive, 94649-Financial Services (Not Otherwise Classified), 91820-Business Consulting, Small, 94600-FINANCIAL SERVICES, 92405-Advisory Services, Educational, 93972-Radio/Telecommunications/Telephone Equipment (Including 911 Systems and Facsimile Transceivers) Maintenance and Repair, 93960-Office Machines and Mechanical Aids, Small, Maintenance and Repa</t>
  </si>
  <si>
    <t>Willis of HRH</t>
  </si>
  <si>
    <t>Aon Consulting Inc</t>
  </si>
  <si>
    <t>Suntrust Bank</t>
  </si>
  <si>
    <t>JPMorgan Chase Bank</t>
  </si>
  <si>
    <t>A154DMV</t>
  </si>
  <si>
    <t>Department of Motor Vehicles</t>
  </si>
  <si>
    <t>MorphoTrust USA Inc</t>
  </si>
  <si>
    <t>154:12-007</t>
  </si>
  <si>
    <t>91039-Janitorial/Custodial Services, 92000-DATA PROCESSING, COMPUTER, PROGRAMMING, AND SOFTWARE SERVICES, 96286-Transportation of Goods and Other Freight Services</t>
  </si>
  <si>
    <t>Elavon</t>
  </si>
  <si>
    <t>CMI-10-001</t>
  </si>
  <si>
    <t>94625-Banking Services</t>
  </si>
  <si>
    <t>ACS State &amp; Local Solutions Inc</t>
  </si>
  <si>
    <t>DMV-981230</t>
  </si>
  <si>
    <t>92004-Applications Software (For Main Frame Systems)</t>
  </si>
  <si>
    <t>AMERICAN EXPRESS</t>
  </si>
  <si>
    <t>96145-Inspection and Certification Services, 96224-Courier/Delivery Services (Including Air Courier Services), 96124-Court Reporting Services, 96221-Cleaning Services, Steam and Pressure, 96196-Non-Professional Services (Not Otherwise Classified), 96160-Public Opinion Surveys, 96146-Interpreter Services (Foreign Language, Hearing Impaired, etc.) (See Item 17 for Interpreter Services - Electronically Assisted), 96153-Marketing Services (Incl. Distribution, Research, Sales Promotions, etc.), 96227-Document Shredding Services, 96234-Event Planning Services, 96235-Framing Services, Picture, 96256-Moving Services, 96269-Personnel Services, Temporary, 96115-Concessions, Catering, Vending: Mobile and Stationary (See Class 905 for Airport Concessions), 96339-Fees (Not Otherwise Classified), 95420-Dry Cleaning Service, 96348-Membership Dues, 96286-Transportation of Goods and Other Freight Services, 95400-LAUNDRY AND DRY CLEANING SERVICES, 93900-EQUIPMENT MAINTENANCE AND REPAIR SERVICES FOR COMPUTERS, OFFICE, PHOTOGRAPHIC, AND RADIO/TELEVISION EQUIPMENT, 93921-Computers, Data Processing Equipment and Accessories (Not Word Processing Equipment), Maintenance and Repair, 93927-Copy Machine Maintenance and Repair, 93959-Office Equipment, Filing Systems, etc., Maintenance and Repair, 93960-Office Machines and Mechanical Aids, Small, Maintenance and Repair, 93972-Radio/Telecommunications/Telephone Equipment (Including 911 Systems and Facsimile Transceivers) Maintenance and Repair, 94155-HVAC Systems Maintenance and Repair, Power Plant, 94625-Banking Services, 95635-Internet Database Subscriptions, 95244-Fire Fighting and Prevention Services  (For Buildings, Homes, etc.; See 990-43 for Oil and Gas Well Fires), 95862-Irrigation System Management Services, 96651-Letterheads Printed, 95600-LIBRARY SERVICES (INCL. RESEARCH AND SUBSCRIPTION SERVICES), 96357-Postage Related Purchases (Incl. Postage Stamps, Pre-Sort 1st Class Inscriptions, Postage by Phone for Meters, etc.), 95658-Professional Document and Publication Subscriptions (Legal, Medical, etc.)., 95660-Professional Journal Subscriptions, 95685-Training Material Subscriptions, 95815-Building and Facilities Management Services, 95850-Fuel Management Services, 94646-Escrow and Title Services, 98888-Tree Trimming and Pruning Services, 97165-Room Rental or Lease for Conferences, Seminars, etc., 97182-Toilets, Portable, Rental or Lease, 97537-Garbage/Refuse Equipment (Dumpsters, etc.) Rental or Lease, 97584-Trailer Rental or Lease, 97735-Entertainment and Hospitality Equipment Rental or Lease, 98141-Gas Equipment Rental or Lease, 98815-Fence Installation, Maintenance and Repair, 99866-Mailing Equipment (Including Shipping Containers), Sale of Surplus and Obsolete Items, 98852-Landscaping (Including Design, Fertilizing, Planting, etc., But Not Grounds Maintenance or Tree Trimming Services), 96890-Vehicle Towing and Storage, 99010-Armored Car Services, 99022-Card Access Security Services, 99039-Emergency Systems Monitoring Service to include Alarms and Operational Readiness Reporting, 99042-Fire and Safety Services, 99046-Guard and Security Services, 99080-Surveillance Services, 93895-X-Ray Equipment Maintenance and Repair, 98836-Grounds Maintenance: Mowing, Edging, Plant (Not Tree) Trimming, etc., 96685-Snap-Out Form Printing (See 395-70,80 for Continuous Shelf Items), 96510-Alterations, Printing, 96607-Business Cards Printed, 96625-Digital Printing from an Ink Jet Plotter, 96631-Envelope Printing, 96636-Forms Printing (Not Continuous), 96646-Intaglio Printing (e.g., The Process by Which U.S. Currency is Printed): Birth Certificates, Car Titles, etc., 96657-Offset Printing, General, Small Press Work (Quan. up to 25,000), One or More Colors, No 4 Color Processes or Large Solids or Close Registration; up to 11 x 17 In.: Brochures, Newsletters, Covers, Posters, etc., 97130-Hotel/Motel Accommodations (Incl. Lodges, Resorts, Bed/Breakfast Inns, etc.) Rental or Lease, 96676-Print-On-Demand Printing Serv</t>
  </si>
  <si>
    <t>91890-Strategic Technology Planning and Consulting Services, 96269-Personnel Services, Temporary</t>
  </si>
  <si>
    <t>Mythics Inc</t>
  </si>
  <si>
    <t>VA-100830-MYTH</t>
  </si>
  <si>
    <t>CA Inc</t>
  </si>
  <si>
    <t>VA-130131-CA</t>
  </si>
  <si>
    <t>92040-Programming Services, Computer</t>
  </si>
  <si>
    <t>VA-130620-CAI</t>
  </si>
  <si>
    <t>96269-Personnel Services, Temporary</t>
  </si>
  <si>
    <t>A156VSP</t>
  </si>
  <si>
    <t>Virginia State Police</t>
  </si>
  <si>
    <t>Virginia Information Technologies Agency</t>
  </si>
  <si>
    <t>GS-35F-0298W</t>
  </si>
  <si>
    <t>96269-Personnel Services, Temporary, 92045-Software Maintenance/Support, 92046-Software Updating Services</t>
  </si>
  <si>
    <t>Southwood Builders Inc</t>
  </si>
  <si>
    <t>96126-Crating and Packing Services for Transportation (Including Material Handling Services), 96176-Telemetry Services, 96175-Translation Services, 93924-Coolers, Drinking Water, Maintenance and Repair, 96172-Transcription Services: Academic, Braille, Legal, Medical, etc., 96150-Legal Services Including Depositions and Expert Witness Testimony, 96149-Legal Services, Attorneys, 96146-Interpreter Services (Foreign Language, Hearing Impaired, etc.) (See Item 17 for Interpreter Services - Electronically Assisted), 96145-Inspection and Certification Services, 96177-Treatment Services, Material (Anticorrosion, Fire Protection, Waterproofing, etc), 96127-Decontamination Services (Incl. Hazardous Material Decontamination), 96200-MISCELLANEOUS SERVICES NO. 2 (NOT OTHERWISE CLASSIFIED), 96124-Court Reporting Services, 96115-Concessions, Catering, Vending: Mobile and Stationary (See Class 905 for Airport Concessions), 96100-MISCELLANEOUS SERVICES, NO. 1 (NOT OTHERWISE CLASSIFIED), 95944-Electronic and Communication Equipment Services (Including Installation, Maintenance and Repair), 95896-Waste Management Services, 95888-Supply Chain Management Services, 96130-Employment Agency and Search Firm Services (Including Background Investigations and Drug Testing for Employment), 96235-Framing Services, Picture, 95874-Personnel Management Services, 96291-Utility Locator Service (Underground), 96286-Transportation of Goods and Other Freight Services, 96280-Shoe and Boot Repairs (Including Maintenance and Shining), 96278-Sewing, Embroidery, Embossing, and Alteration Services, 96269-Personnel Services, Temporary, 96258-Professional Services (Not Otherwise Classified), 96185-Utility Services, Water, 96246-Installation and Removal Services (Not Otherwise Classified), 96178-Travel Agency Services, 96227-Document Shredding Services, 96224-Courier/Delivery Services (Including Air Courier Services), 96221-Cleaning Services, Steam and Pressure, 96219-Cafeteria and Restaurant Services, 96218-Cable Construction, Installation and Maintenance (Fiber Optic, Communication, Computer, etc.), 96206-Animal Care, Animal Health, Animal Shelter, Animal Production (Breeding), Animal Training Services, etc. (Including Pet Services, All Types), 96190-Writing Services, All Kinds (Including Resumes, Calligrapher/Engrosser Services), 96256-Moving Services, 93878-Respiratory Equipment (Including Air Tanks, Breathers, Masks, etc.) Maintenance and Repair, 93972-Radio/Telecommunications/Telephone Equipment (Including 911 Systems and Facsimile Transceivers) Maintenance and Repair, 99842-Fire and Police Equipment (Not Otherwise Classified), Sale of Surplus and Obsolete Items, 96294-Water Services, Bottled and Bulk Delivery (Tanker Services), 93937-Electronic Equipment Maintenance and Repair, 96861-Pavement Marking Services (Including Removal of Markings), 93921-Computers, Data Processing Equipment and Accessories (Not Word Processing Equipment), Maintenance and Repair, 93900-EQUIPMENT MAINTENANCE AND REPAIR SERVICES FOR COMPUTERS, OFFICE, PHOTOGRAPHIC, AND RADIO/TELEVISION EQUIPMENT, 93952-Mailing Machines and Equipment Maintenance and Repair, 93885-Testing and Training Apparatus, Instruments, and Machines, Maintenance and Repair, 94633-Collection Services, Financial Debt, 93856-Hospital and Medical Equipment, General, Maintenance and Repair, 93800-EQUIPMENT MAINTENANCE AND REPAIR SERVICES FOR HOSPITAL, LABORATORY, AND TESTING EQUIPMENT, 93689-Venetian Blinds Maintenance and Repair  (Incl. Cleaning Services), 93684-Towers, Radio/Radar, etc., Maintenance and Repair (Including Painting), 93674-Signs, Message Centers, Scoreboards, etc. (Including Sign Making Equipment), Maintenance and Repair (See 968-81 for Traffic Sign Maintenance), 93673-Security and Access Systems Maintenance and Repair, 93667-Refrigeration Equipment Maintenance and Repair, 93890-Veterinary Equipment and Accessories (Including Cages and Kennels), Maintenance and Repair, 95230-Delivered Meals (Including Shelf Sta</t>
  </si>
  <si>
    <t>MOTOROLA</t>
  </si>
  <si>
    <t>Palantir Technologies Inc</t>
  </si>
  <si>
    <t>91820-Business Consulting, Small, 91829-Computer Software Consulting, 91830-Computer Network Consulting, 92027-E-Commerce Software Development Services, 92040-Programming Services, Computer, 96269-Personnel Services, Temporary</t>
  </si>
  <si>
    <t>95816-Business Management Services, 96265-Protection Services (Not Including Buildings), 92007-Applications Software for Microcomputer Systems: Business, Mathematical/Statistical, Medical, Scientific, etc., 91829-Computer Software Consulting, 91828-Computer Hardware Consulting, 96269-Personnel Services, Temporary, 91830-Computer Network Consulting</t>
  </si>
  <si>
    <t>NEC Corporation of America</t>
  </si>
  <si>
    <t>VA-870101-NEC</t>
  </si>
  <si>
    <t>91875-Management Consulting, 92004-Applications Software (For Main Frame Systems), 92024-Data Conversion Services, 93921-Computers, Data Processing Equipment and Accessories (Not Word Processing Equipment), Maintenance and Repair, 96258-Professional Services (Not Otherwise Classified), 91275-Quality Control Testing Services for Construction</t>
  </si>
  <si>
    <t>A161TAX</t>
  </si>
  <si>
    <t>Department of Taxation</t>
  </si>
  <si>
    <t>91820-Business Consulting, Small, 91830-Computer Network Consulting</t>
  </si>
  <si>
    <t>91830-Computer Network Consulting</t>
  </si>
  <si>
    <t>A182VEC</t>
  </si>
  <si>
    <t>Virginia Employment Commission</t>
  </si>
  <si>
    <t>E194-628</t>
  </si>
  <si>
    <t>E194-72989</t>
  </si>
  <si>
    <t>HCL America Inc</t>
  </si>
  <si>
    <t>VA-091218-HCL</t>
  </si>
  <si>
    <t>95285-Support Services, 91800-CONSULTING SERVICES, 92045-Software Maintenance/Support, 92000-DATA PROCESSING, COMPUTER, PROGRAMMING, AND SOFTWARE SERVICES</t>
  </si>
  <si>
    <t>A194DGS</t>
  </si>
  <si>
    <t>Department of General Services</t>
  </si>
  <si>
    <t>G4S Integrated Fleet Services LLC</t>
  </si>
  <si>
    <t>CLC-2005-0110</t>
  </si>
  <si>
    <t>95841-Fleet Management Services</t>
  </si>
  <si>
    <t>Wilson Trucking Corporation</t>
  </si>
  <si>
    <t>DGS-070815-WTC</t>
  </si>
  <si>
    <t>96286-Transportation of Goods and Other Freight Services</t>
  </si>
  <si>
    <t>New Horizon Security Services Inc</t>
  </si>
  <si>
    <t>DGS-131031-NEW</t>
  </si>
  <si>
    <t>96130-Employment Agency and Search Firm Services (Including Background Investigations and Drug Testing for Employment), 96269-Personnel Services, Temporary</t>
  </si>
  <si>
    <t>Kjellstrom and Lee, Inc.</t>
  </si>
  <si>
    <t>96138-Food Preparation Services (Including Food Canning Services), 96183-Utility Services, Electric, 96182-Transportation Services (Not Otherwise Classified), 96179-Trade Services (Facilitation, Information, Marketing, Promotion, etc.), 96115-Concessions, Catering, Vending: Mobile and Stationary (See Class 905 for Airport Concessions), 96153-Marketing Services (Incl. Distribution, Research, Sales Promotions, etc.), 96258-Professional Services (Not Otherwise Classified), 96145-Inspection and Certification Services, 96130-Employment Agency and Search Firm Services (Including Background Investigations and Drug Testing for Employment), 96127-Decontamination Services (Incl. Hazardous Material Decontamination), 96126-Crating and Packing Services for Transportation (Including Material Handling Services), 96190-Writing Services, All Kinds (Including Resumes, Calligrapher/Engrosser Services), 96147-Law Enforcement Services (Including Process Server Services), 96207-Arts Services (Cultural, Design, Visual, etc.), 96209-Auctioneering Services (To include Internet Type), 96214-Blue Printing Services: Blue Prints, Blue Line, Large Engineering, 96218-Cable Construction, Installation and Maintenance (Fiber Optic, Communication, Computer, etc.), 96221-Cleaning Services, Steam and Pressure, 96224-Courier/Delivery Services (Including Air Courier Services), 96227-Document Shredding Services, 96102-Administrative Services, All Kinds  (Incl. Clerical, Secretarial Services, etc.), 96256-Moving Services, 95244-Fire Fighting and Prevention Services  (For Buildings, Homes, etc.; See 990-43 for Oil and Gas Well Fires), 96261-Petroleum Production, Transmission, and Distribution Services for Oil and Gas Wells  (Including Drilling, Exploration, Extraction, Project Management, etc.), 96269-Personnel Services, Temporary, 96286-Transportation of Goods and Other Freight Services, 96289-Vehicle Transporting Services, 96239-Hauling Services, 94855-Medical and Laboratory Services (Non-Physician), 96296-Well Services (Including Oil, Gas, and Water): Drilling, Plugging, Consulting, Maintenance, Repair, etc., 93924-Coolers, Drinking Water, Maintenance and Repair, 93952-Mailing Machines and Equipment Maintenance and Repair, 93959-Office Equipment, Filing Systems, etc., Maintenance and Repair, 93972-Radio/Telecommunications/Telephone Equipment (Including 911 Systems and Facsimile Transceivers) Maintenance and Repair, 94055-Power Supply Maintenance and Repair, Electric, 94125-Boiler Maintenance and Repair, Steam (Including Testing Services - See 941-56 for Hydrostatic Testing), 94155-HVAC Systems Maintenance and Repair, Power Plant, 94172-Power Generating and Transmitting Control System Maintenance and Repair Services, 94611-Accounting Services (Not Otherwise Classified), 94636-Credit Investigation and Reporting, 94646-Escrow and Title Services, 98836-Grounds Maintenance: Mowing, Edging, Plant (Not Tree) Trimming, etc., 94677-Statistical Services, 95944-Electronic and Communication Equipment Services (Including Installation, Maintenance and Repair), 94871-Physician Credentialing Services, 95207-Alcohol and Drug Testing Services, 95230-Delivered Meals (Including Shelf Stable Meals and Congregate Meals), 95285-Support Services, 95635-Internet Database Subscriptions, 93863-Laboratory Equipment and Accessories: Specialized, Biochemistry, Biology, Chemistry, etc., Maintenance and Repair, 95650-Newspaper Subscriptions, 95658-Professional Document and Publication Subscriptions (Legal, Medical, etc.)., 95815-Building and Facilities Management Services, 95816-Business Management Services, 95847-Freight Management Services, 95874-Personnel Management Services, 94648-Financial Advisor, 98400-RENTAL OR LEASE SERVICES OF COMPUTERS, DATA PROCESSING, AND WORD PROCESSING EQUIPMENT, 96871-Solid or Liquid Waste Disposal (Including Management Services) (See 926-45 for Hazardous Waste Disposal), 96872-Snow and Ice Removal Services, 96874-Street Sweeping Services, 96890-Vehicle Towing and</t>
  </si>
  <si>
    <t>Commonwealth Architects</t>
  </si>
  <si>
    <t>SMBW PLLC</t>
  </si>
  <si>
    <t>SRM20070817</t>
  </si>
  <si>
    <t>99046-Guard and Security Services, 91052-Maintenance and Repair Services, Building (Not Otherwise Classified)</t>
  </si>
  <si>
    <t>A199DCR</t>
  </si>
  <si>
    <t>Department of Conservation and Recreation</t>
  </si>
  <si>
    <t>Schnabel Dam Engineering Inc</t>
  </si>
  <si>
    <t>96219-Cafeteria and Restaurant Services, 96246-Installation and Removal Services (Not Otherwise Classified), 96269-Personnel Services, Temporary, 96252-Mapping Services (Including Cartography and Surveying Services, Not Aerial)(See 920-33 for Digitized Mapping Services) and 905-10 for Aerial Mapping and Survey Services), 95387-Title, 96248-Interior Design/Decorator Services, 96646-Intaglio Printing (e.g., The Process by Which U.S. Currency is Printed): Birth Certificates, Car Titles, etc., 96256-Moving Services, 96245-Industrial Services Not Otherwise Classified (Electroplating, etc.), 96243-Hose Testing Services (Fire, Water, etc.), 96272-Restoration/Preservation Services (Of Antiques, Costumes, Paintings, and Other Objects), 96221-Cleaning Services, Steam and Pressure, 96296-Well Services (Including Oil, Gas, and Water): Drilling, Plugging, Consulting, Maintenance, Repair, etc., 96218-Cable Construction, Installation and Maintenance (Fiber Optic, Communication, Computer, etc.), 96206-Animal Care, Animal Health, Animal Shelter, Animal Production (Breeding), Animal Training Services, etc. (Including Pet Services, All Types), 96205-Amusement and Entertainment Services (Incl. Performing Arts Professionals), 96200-MISCELLANEOUS SERVICES NO. 2 (NOT OTHERWISE CLASSIFIED), 96191-Water and Petroleum Pipeline Services, 96224-Courier/Delivery Services (Including Air Courier Services), 96570-Pre-Press: Color Separations, Composite Film, Stripping, Chromolin or Match-Print Proof, etc., 96190-Writing Services, All Kinds (Including Resumes, Calligrapher/Engrosser Services), 96642-Imprinting Services, 96636-Forms Printing (Not Continuous), 96631-Envelope Printing, 96625-Digital Printing from an Ink Jet Plotter, 96618-Copying Services (Reproduction), 96616-Continuous Form Printing, 96286-Transportation of Goods and Other Freight Services, 96607-Business Cards Printed, 96279-Sign Making Services, 96546-Graphic Design Services for Printing, 96364-Registration Fees, 96348-Membership Dues, 96347-Meals, 96337-Fees, Conference/Convention, 96288-Travel, Non-Local (Scheduled and Unscheduled), Provided by Third Party (Incl. Commercial Airplane Travel and Helicopter Services), 96285-Tinting And Coating Services, Glass (Automobile and Building), 96611-Card Printing: Tab, Post, Form, etc., 94646-Escrow and Title Services, 95640-Magazine Subscriptions, 95859-Industrial Management Services, 95844-Food Management Services (Incl. Hygiene, Contamination, Preservation, Research, etc.), 96651-Letterheads Printed, 95405-Laundry and Linen Service, 97182-Toilets, Portable, Rental or Lease, 95341-Fidelity and Surety, 95935-Construction Services, General (Marine), 94155-HVAC Systems Maintenance and Repair, Power Plant, 95939-Dam and Levee Construction, Maintenance, Management and Repair, 99880-Public Utility Equipment, Sale of Surplus and Obsolete Items, 94616-Appraisal Services (Not Otherwise Classified), 94615-Appraisal Services, Real Estate, 94580-Taxidermy Services, 94514-Aquaculture: Cultivation of Fish and Shellfish, 94500-FISHING, HUNTING, TRAPPING, GAME PROPAGATION, AND RELATED SERVICES, 94173-Power Plant Equipment Maintenance and Repair (Not Otherwise Listed), 94169-Pipeline Pressure Flushing Services, 95290-Training and Instruction (For Clients, Not Staff), 96124-Court Reporting Services, 96173-Theatrical Services (Including Production, Scenery Design, Stage, etc.), 96172-Transcription Services: Academic, Braille, Legal, Medical, etc., 96163-Relocation Services for Personnel, 96156-Program/Project Development and Management Services, 96153-Marketing Services (Incl. Distribution, Research, Sales Promotions, etc.), 96150-Legal Services Including Depositions and Expert Witness Testimony, 96138-Food Preparation Services (Including Food Canning Services), 95896-Waste Management Services, 96126-Crating and Packing Services for Transportation (Including Material Handling Services), 96186-Veterinary Services, 96122-Costume Design and Creation Services, 96118-Conc</t>
  </si>
  <si>
    <t>A201DOE</t>
  </si>
  <si>
    <t>Department of Education</t>
  </si>
  <si>
    <t>NCS Pearson Inc</t>
  </si>
  <si>
    <t>N070522-970-051</t>
  </si>
  <si>
    <t>95823-Computer Management Services</t>
  </si>
  <si>
    <t>N092705-300N-018</t>
  </si>
  <si>
    <t>92460-Not-For-Credit Classes, Seminars, Workshops, etc.</t>
  </si>
  <si>
    <t>96235-Framing Services, Picture, 96146-Interpreter Services (Foreign Language, Hearing Impaired, etc.) (See Item 17 for Interpreter Services - Electronically Assisted), 96153-Marketing Services (Incl. Distribution, Research, Sales Promotions, etc.), 96160-Public Opinion Surveys, 96178-Travel Agency Services, 96190-Writing Services, All Kinds (Including Resumes, Calligrapher/Engrosser Services), 96205-Amusement and Entertainment Services (Incl. Performing Arts Professionals), 96219-Cafeteria and Restaurant Services, 96138-Food Preparation Services (Including Food Canning Services), 96227-Document Shredding Services, 96105-Arbitration, Mediation, and Alternative Dispute Resolution Services, 96258-Professional Services (Not Otherwise Classified), 96224-Courier/Delivery Services (Including Air Courier Services), 96130-Employment Agency and Search Firm Services (Including Background Investigations and Drug Testing for Employment), 96269-Personnel Services, Temporary, 96115-Concessions, Catering, Vending: Mobile and Stationary (See Class 905 for Airport Concessions), 96347-Meals, 95944-Electronic and Communication Equipment Services (Including Installation, Maintenance and Repair), 95823-Computer Management Services, 95658-Professional Document and Publication Subscriptions (Legal, Medical, etc.)., 95650-Newspaper Subscriptions, 95649-Newsletter Subscriptions, 95640-Magazine Subscriptions, 95635-Internet Database Subscriptions, 95230-Delivered Meals (Including Shelf Stable Meals and Congregate Meals), 99875-Paper and Paper Products (Including Boxes, Sale of Surplus and Obsolete Items), 94882-Research and Science Services, Medical, 96117-Interpreter Services - Electronically Assisted - Foreign Language, Hearing Impaired, etc., (See Item 46 For Interpreter Services - Not Electronically Assisted), 96658-Offset Printing, General, Large Press Work (Quan. up to 100,000); One or More Colors, No 4 Color Processes or Close Registration Required, Finished Sizes May Exceed 11 x 17 In., May Have Large Solids, 94611-Accounting Services (Not Otherwise Classified), 99828-Communication Equipment (Including Radio, Television, Telephone, VCR, Video/Audio Equipment, etc.), Sale of Surplus and Obsolete Items, 98152-Meeting Room Equipment and Accessories, Rental or Lease, 97165-Room Rental or Lease for Conferences, Seminars, etc., 97155-Parking Spaces in a Parking Lot or Garage, Rental or Lease, 97130-Hotel/Motel Accommodations (Incl. Lodges, Resorts, Bed/Breakfast Inns, etc.) Rental or Lease, 96728-Computer Hardware and Software Manufacturing Services, 96686-Specialty Printing: Die Cutting, Laser, Plastic, Thermography, etc. (Folders, Invitations, Tabs, Binders, etc.), 96684-Silk Screen Printing, 96674-Publications Printed on Newsprint or Groundwood Paper Stock (Quan. Over 100,000), 96673-Publications Printed on Newsprint or Groundwood Paper Stock (Quan. up to 100,000), 96671-Paper Cutting, Drilling, Folding, Punching, Shredding, Trimming, etc., 96288-Travel, Non-Local (Scheduled and Unscheduled), Provided by Third Party (Incl. Commercial Airplane Travel and Helicopter Services), 96659-Offset Printing, General, Large Production Runs on Large or Web Press (Quan. Over 100,000), One or More Colors, No 4 Color Processes or Close Registration Required, May Exceed 11 x 17 In. and Have Large Solids, 96276-Seating and Meeting Services, Public, 96657-Offset Printing, General, Small Press Work (Quan. up to 25,000), One or More Colors, No 4 Color Processes or Large Solids or Close Registration; up to 11 x 17 In.: Brochures, Newsletters, Covers, Posters, etc., 96651-Letterheads Printed, 96646-Intaglio Printing (e.g., The Process by Which U.S. Currency is Printed): Birth Certificates, Car Titles, etc., 96628-Engraved and Embossed Awards, Bonds, Certificates, Diplomas, Stationery, etc., 96625-Digital Printing from an Ink Jet Plotter, 96607-Business Cards Printed, 96600-PRINTING AND TYPESETTING SERVICES, 96546-Graphic Design Services for Printing, 96500-PRINTING PREP</t>
  </si>
  <si>
    <t>University Instructors Inc</t>
  </si>
  <si>
    <t>92040-Programming Services, Computer, 94620-Auditing, 96269-Personnel Services, Temporary</t>
  </si>
  <si>
    <t>A202LVA</t>
  </si>
  <si>
    <t>Library of Virginia</t>
  </si>
  <si>
    <t>The HF Group LLC</t>
  </si>
  <si>
    <t>96218-Cable Construction, Installation and Maintenance (Fiber Optic, Communication, Computer, etc.), 96258-Professional Services (Not Otherwise Classified), 96235-Framing Services, Picture, 93921-Computers, Data Processing Equipment and Accessories (Not Word Processing Equipment), Maintenance and Repair, 92815-Automobile and Other Passenger Vehicles Maintenance and Repair (Not Otherwise Classified), 96269-Personnel Services, Temporary, 96115-Concessions, Catering, Vending: Mobile and Stationary (See Class 905 for Airport Concessions), 95868-Support Services, Management, 95650-Newspaper Subscriptions, 95640-Magazine Subscriptions, 96272-Restoration/Preservation Services (Of Antiques, Costumes, Paintings, and Other Objects), 93937-Electronic Equipment Maintenance and Repair, 96607-Business Cards Printed, 93600-EQUIPMENT MAINTENANCE AND REPAIR SERVICES FOR GENERAL EQUIPMENT, 95638-Library Services (Not Otherwise Classified), 96286-Transportation of Goods and Other Freight Services, 96295-Warehousing and Storage Services (Not Storage Space Rental) (Includes Farm Product Storage in Silos and Grain Elevators), 96337-Fees, Conference/Convention, 96357-Postage Related Purchases (Incl. Postage Stamps, Pre-Sort 1st Class Inscriptions, Postage by Phone for Meters, etc.), 96605-Bumper Stickers, etc.: Printed, 96625-Digital Printing from an Ink Jet Plotter, 96657-Offset Printing, General, Small Press Work (Quan. up to 25,000), One or More Colors, No 4 Color Processes or Large Solids or Close Registration; up to 11 x 17 In.: Brochures, Newsletters, Covers, Posters, etc., 96658-Offset Printing, General, Large Press Work (Quan. up to 100,000); One or More Colors, No 4 Color Processes or Close Registration Required, Finished Sizes May Exceed 11 x 17 In., May Have Large Solids, 96660-Offset Printing, Large Production Runs (Quan. up to 100,000); 4 Color Process or Close Registration Required: Color Brochures, Maps, etc., 96674-Publications Printed on Newsprint or Groundwood Paper Stock (Quan. Over 100,000), 96872-Snow and Ice Removal Services, 98430-Computer Accessories (Not Otherwise Classified) Rental or Lease: CRT Holders, Forms Tractors, Wrist Supports, etc., 98836-Grounds Maintenance: Mowing, Edging, Plant (Not Tree) Trimming, etc., 96175-Translation Services, 96600-PRINTING AND TYPESETTING SERVICES, 91052-Maintenance and Repair Services, Building (Not Otherwise Classified), 91832-Consulting Services (Not Otherwise Classified), 91830-Computer Network Consulting, 91807-Advertising Consulting, 91800-CONSULTING SERVICES, 91573-Public Information Services (Incl. Press Releases), 92000-DATA PROCESSING, COMPUTER, PROGRAMMING, AND SOFTWARE SERVICES, 96224-Courier/Delivery Services (Including Air Courier Services), 91551-Information Highway Electronic Services (Internet, World Wide Web, Virtual Tours to Include Construction Renderings, etc.), 91000-BUILDING MAINTENANCE, INSTALLATION AND REPAIR SERVICES, 90963-Maintenance and Repair, Commercial and Institutional Building, 90960-Maintenance and Repair, Industrial Building, 90865-Special Work and Repairing: Special Treatment of Rare Volumes, Rebacking of Old Volumes, etc., 90820-Bookbinding Services (Sewed Cross Stitched, Library Quality), Rebinding, and Repairing: Library Books, Text Books, etc., 90648-Historical Preservation, 91528-Electronic Information and Mailing Services, 92435-In-Service Training (For Employees), 91082-Wiring and Other Electrical Maintenance and Repair Services, 92486-Vocational Training, All Types  (Including Vocational Rehabilitation and Technical Education), 92002-Access Services, Data, 92405-Advisory Services, Educational, 92400-EDUCATIONAL/TRAINING SERVICES, 92091-Training, Computer Based (Software Supported), 92047-Support Services, Computer (Includes Computer Warranties), 92046-Software Updating Services, 92040-Programming Services, Computer, 92589-Telephone Systems/Engineering, 92037-Networking Services (Including Installation, Security, and Maintenance), 92030-Image Pr</t>
  </si>
  <si>
    <t>A203WWRC</t>
  </si>
  <si>
    <t>Woodrow Wilson Rehabilitation Center</t>
  </si>
  <si>
    <t>Aladdin Food Management Services Inc. o</t>
  </si>
  <si>
    <t>10-0001</t>
  </si>
  <si>
    <t>91852-Food Service Consulting, 95844-Food Management Services (Incl. Hygiene, Contamination, Preservation, Research, etc.)</t>
  </si>
  <si>
    <t>WWRC#10-0001</t>
  </si>
  <si>
    <t>96138-Food Preparation Services (Including Food Canning Services)</t>
  </si>
  <si>
    <t>A218VSDBS</t>
  </si>
  <si>
    <t>Virginia School for the Deaf and the Blind</t>
  </si>
  <si>
    <t>Ballou Justice Upton Architects</t>
  </si>
  <si>
    <t>92854-Machine Shop Services, Automotive Type (See 929-48 for Industrial Type), 93878-Respiratory Equipment (Including Air Tanks, Breathers, Masks, etc.) Maintenance and Repair, 92046-Software Updating Services, 93633-Fire Protection Equipment and Systems Including Fire Hydrants, Fire Sprinkler Systems, Smoke Detectors, Jaws of Life, Fire Protection Material Treatment, etc. Maintenance and Repair, 94164-Motor Maintenance and Repair, Vertical, 93600-EQUIPMENT MAINTENANCE AND REPAIR SERVICES FOR GENERAL EQUIPMENT, 93437-Irrigation Systems Maintenance and Repair, 92847-General Maintenance and Repair, Vehicle (Not Otherwise Classified), to Include Oil Changes, Lubrication, Guaranteed Maintenance Programs, etc. (See 928-88 for Tune-Ups), 92658-Lead and Asbestos Inspection Services, 92588-Structural Engineering, 94172-Power Generating and Transmitting Control System Maintenance and Repair Services, 92091-Training, Computer Based (Software Supported), 96286-Transportation of Goods and Other Freight Services, 92045-Software Maintenance/Support, 92002-Access Services, Data, 92000-DATA PROCESSING, COMPUTER, PROGRAMMING, AND SOFTWARE SERVICES, 92420-Examination and Testing, 96664-Offset Printing, Booklets, Saddle Stitch Binding (Quantities over 100,000): Books and Magazines, 91576-Telephone Services Includes Installation, Moves, Changes, Adds, Programming, Removal, Training, etc. (To Include Pay Telephones), 93446-Lawn Equipment Maintenance and Repair, 99039-Emergency Systems Monitoring Service to include Alarms and Operational Readiness Reporting, 99022-Card Access Security Services, 98852-Landscaping (Including Design, Fertilizing, Planting, etc., But Not Grounds Maintenance or Tree Trimming Services), 97537-Garbage/Refuse Equipment (Dumpsters, etc.) Rental or Lease, 96224-Courier/Delivery Services (Including Air Courier Services), 96847-Inspection Services, Construction Type, 95658-Professional Document and Publication Subscriptions (Legal, Medical, etc.)., 96657-Offset Printing, General, Small Press Work (Quan. up to 25,000), One or More Colors, No 4 Color Processes or Large Solids or Close Registration; up to 11 x 17 In.: Brochures, Newsletters, Covers, Posters, etc., 96607-Business Cards Printed, 96530-Desk Top Publishing Services, 96263-Piano Tuning Services, 96146-Interpreter Services (Foreign Language, Hearing Impaired, etc.) (See Item 17 for Interpreter Services - Electronically Assisted), 96145-Inspection and Certification Services, 96127-Decontamination Services (Incl. Hazardous Material Decontamination), 96888-Tree and Shrub Removal Services, 91025-Flooring Maintenance and Repair to Include Refinishing and Sealing, 91060-Plumbing Maintenance and Repair (Includes Pressure Tapping Services, Pipe Freezes, Toilets, etc.), 91059-Pest Control (Incl. Termite Inspection and Control, Bird Proofing, Animal Trapping, Rodent Control, Exterminating and Fumigation), 91053-Metal Work Maintenance and Repair (Incl. Metal Refinishing Services), 91052-Maintenance and Repair Services, Building (Not Otherwise Classified), 91051-Masonry, Concrete, and Stucco Maintenance, Finishing, and Repair (Includes Inside Concrete Sawing and Grouting Work), 91040-Inspection, Monitoring of Insulation and Asbestos Installation and Removal, 91066-Roofing, Gutters, and Downspouts Maintenance and Repair, 91036-Heating, Air Conditioning, and Ventilation Maintenance and Repair Services (Including Installation), 91013-Elevator Installation, Maintenance and Repair, 91009-Carpet Cleaning, Dyeing, Installation and Repair, 91575-Telephone Services, Cellular, 90963-Maintenance and Repair, Commercial and Institutional Building, 90960-Maintenance and Repair, Industrial Building, 90924-Building Construction, Commercial and Institutional, 90900-BUILDING CONSTRUCTION SERVICES, NEW  (INCL. MAINTENANCE AND REPAIR SERVICES), 90644-Heating; Ventilating; Air Conditioning - Architectural Services, 91039-Janitorial/Custodial Services, 91345-Construction, Sewer and Storm Drain, 91558-M</t>
  </si>
  <si>
    <t>A223DHP</t>
  </si>
  <si>
    <t>Department of Health Professions</t>
  </si>
  <si>
    <t>CMI-01-010</t>
  </si>
  <si>
    <t>The Sedona Group</t>
  </si>
  <si>
    <t>A262DRS</t>
  </si>
  <si>
    <t>Department for Aging and Rehabilitative Services</t>
  </si>
  <si>
    <t>Hamilton Telecomm</t>
  </si>
  <si>
    <t>VA-110311-HT</t>
  </si>
  <si>
    <t>91525-Captioned Services for the Hearing Impaired  (See 915-85 for Telecommunication Relay Services)</t>
  </si>
  <si>
    <t>AT&amp;T</t>
  </si>
  <si>
    <t>VA-110801-AT&amp;T</t>
  </si>
  <si>
    <t>91585-Telecommunication Relay Services (Text Telephone (TTY); Text-To-Voice; Voice Carry Over (VCO); Hearing Carry Over (HCO); Speech-To-Speech Relay; Video Relay; Spanish Relay; 7-1-1 Access to TRS</t>
  </si>
  <si>
    <t>A301VDACS</t>
  </si>
  <si>
    <t>Virginia Department of Agriculture and Consumer Se</t>
  </si>
  <si>
    <t>Ringwood Boyd Marketing</t>
  </si>
  <si>
    <t>301-12-026</t>
  </si>
  <si>
    <t>95800-MANAGEMENT SERVICES, 96153-Marketing Services (Incl. Distribution, Research, Sales Promotions, etc.)</t>
  </si>
  <si>
    <t>Mervin L Blades &amp; Son Inc</t>
  </si>
  <si>
    <t>96269-Personnel Services, Temporary, 96225-Disposal and Removal, Dead Animals, 96227-Document Shredding Services, 96233-Engraving Services; Awards, Trophies, Etc. (See 966-28 for Printing Type), 96234-Event Planning Services, 96235-Framing Services, Picture, 96251-Laminating Services, 96224-Courier/Delivery Services (Including Air Courier Services), 96256-Moving Services, 96258-Professional Services (Not Otherwise Classified), 96264-Packaging and Wrapping Services (Incl. Shrink Wrapping), 96275-Seafood Processing Services, 96286-Transportation of Goods and Other Freight Services, 96288-Travel, Non-Local (Scheduled and Unscheduled), Provided by Third Party (Incl. Commercial Airplane Travel and Helicopter Services), 96289-Vehicle Transporting Services, 96295-Warehousing and Storage Services (Not Storage Space Rental) (Includes Farm Product Storage in Silos and Grain Elevators), 96219-Cafeteria and Restaurant Services, 96337-Fees, Conference/Convention, 96175-Translation Services, 96347-Meals, 96377-Sponsorships (All Types), 96385-Toll and Bridge Fees, 96500-PRINTING PREPARATIONS: ETCHING, PHOTOENGRAVING, AND PREPARATION OF MATS, NEGATIVES AND PLATES, 96316-Accreditation Fees, 96149-Legal Services, Attorneys, 95845-Forestry Management Services (Including Inventory, Monitoring, Extension, Pest Control, etc.), 99866-Mailing Equipment (Including Shipping Containers), Sale of Surplus and Obsolete Items, 95896-Waste Management Services, 96106-Beef, Pork, and Other Meat Processing Services (See 961-59 for Poultry Processing and 962-75 for Seafood Processing), 96113-Chartering Services for Aircraft, Boats, Buses, and other Transportation, 96115-Concessions, Catering, Vending: Mobile and Stationary (See Class 905 for Airport Concessions), 96124-Court Reporting Services, 96126-Crating and Packing Services for Transportation (Including Material Handling Services), 96130-Employment Agency and Search Firm Services (Including Background Investigations and Drug Testing for Employment), 96138-Food Preparation Services (Including Food Canning Services), 96179-Trade Services (Facilitation, Information, Marketing, Promotion, etc.), 96148-Laboratory and Field Testing Services (Not Otherwise Classified) Incl. Hazardous Waste, 96205-Amusement and Entertainment Services (Incl. Performing Arts Professionals), 96153-Marketing Services (Incl. Distribution, Research, Sales Promotions, etc.), 96160-Public Opinion Surveys, 96163-Relocation Services for Personnel, 96172-Transcription Services: Academic, Braille, Legal, Medical, etc., 96657-Offset Printing, General, Small Press Work (Quan. up to 25,000), One or More Colors, No 4 Color Processes or Large Solids or Close Registration; up to 11 x 17 In.: Brochures, Newsletters, Covers, Posters, etc., 96178-Travel Agency Services, 96546-Graphic Design Services for Printing, 96182-Transportation Services (Not Otherwise Classified), 96185-Utility Services, Water, 96186-Veterinary Services, 96188-Weather Forecasting Services, 96146-Interpreter Services (Foreign Language, Hearing Impaired, etc.) (See Item 17 for Interpreter Services - Electronically Assisted), 98888-Tree Trimming and Pruning Services, 96646-Intaglio Printing (e.g., The Process by Which U.S. Currency is Printed): Birth Certificates, Car Titles, etc., 97537-Garbage/Refuse Equipment (Dumpsters, etc.) Rental or Lease, 97700-RENTAL OR LEASE SERVICES OF APPLIANCES, CAFETERIA, FILM, FURNITURE, HARDWARE, MUSICAL, SEWING, AND WINDOW AND FLOOR COVERINGS, 97741-Furniture, Not Office, Rental or Lease, 97952-Laboratory Equipment and Accessory Rental or Lease: For General and Analytical Research Use, Nuclear, Optical, Physical, 97953-Laboratory Equipment and Accessories, Rental or Lease: Biochemistry, Biology, Environmental Science, etc., 98386-Uniform Rental or Lease, 98430-Computer Accessories (Not Otherwise Classified) Rental or Lease: CRT Holders, Forms Tractors, Wrist Supports, etc., 98512-Audio/Video Equipment and Accessory Rental or Lease, 98815-Fence Insta</t>
  </si>
  <si>
    <t>A402MRC</t>
  </si>
  <si>
    <t>Marine Resources Commission</t>
  </si>
  <si>
    <t>Atlantic Dredging LLC</t>
  </si>
  <si>
    <t>95924-Boats and Motors Maintenance and Repair, 96278-Sewing, Embroidery, Embossing, and Alteration Services, 99815-Batteries, All Types, Sale of Surplus and Obsolete Items, 96269-Personnel Services, Temporary, 96145-Inspection and Certification Services, 96126-Crating and Packing Services for Transportation (Including Material Handling Services), 95984-Towing Services, Marine, 95953-Marine Survey Services (Including Sonar Radar, Location/Recovery of Sunken Objects, etc.), 95944-Electronic and Communication Equipment Services (Including Installation, Maintenance and Repair), 96357-Postage Related Purchases (Incl. Postage Stamps, Pre-Sort 1st Class Inscriptions, Postage by Phone for Meters, etc.), 95900-MARINE CONSTRUCTION AND RELATED SERVICES; MARINE EQUIPMENT MAINTENANCE AND REPAIR, 95815-Building and Facilities Management Services, 95640-Magazine Subscriptions, 95470-Shop Towels, Shop Aprons, Floor Mats, etc. Cleaning Services, 95261-Law Enforcement - Community Relations Services (Incl. Victim Notification Services), 95209-Autopsy and Other Coroner Type Services, 95207-Alcohol and Drug Testing Services, 94633-Collection Services, Financial Debt, 94076-Signal System Maintenance and Repair, 95951-Marine Equipment Maintenance and Repair (Not Otherwise Listed), 96684-Silk Screen Printing, 93952-Mailing Machines and Equipment Maintenance and Repair, 99270-Radar Equipment Testing and Calibration Services, 99200-TESTING AND CALIBRATION SERVICES, 99080-Surveillance Services, 98836-Grounds Maintenance: Mowing, Edging, Plant (Not Tree) Trimming, etc., 98815-Fence Installation, Maintenance and Repair, 98434-Covers and Enclosures (Acoustical and Protective) for Computer Equipment Rental or Lease, 96890-Vehicle Towing and Storage, 92047-Support Services, Computer (Includes Computer Warranties), 96689-Tickets, Special Labels and Tapes, Printed (Not Continuous), For Prescription Drugs, etc. (Pressure Sensitive or Dry Gummed Adhesion Flats, Rolls, Tablets, etc.), 96286-Transportation of Goods and Other Freight Services, 96674-Publications Printed on Newsprint or Groundwood Paper Stock (Quan. Over 100,000), 96673-Publications Printed on Newsprint or Groundwood Paper Stock (Quan. up to 100,000), 96672-Printing of Annotated Laws, Rules, and Changes from the Legislature, Courts, etc. (Copyrighted), 96665-Offset Printing, Books, Perfect Bound (Quan. up to 10,000); 4 Color Process Acceptable: College Catalogues, Telephone Books, etc., 96657-Offset Printing, General, Small Press Work (Quan. up to 25,000), One or More Colors, No 4 Color Processes or Large Solids or Close Registration; up to 11 x 17 In.: Brochures, Newsletters, Covers, Posters, etc., 96651-Letterheads Printed, 96631-Envelope Printing, 96607-Business Cards Printed, 96600-PRINTING AND TYPESETTING SERVICES, 96761-Precision Instruments (Incl. Scientific, Measuring, Photographic, Optical, Laboratory, etc.), 91076-Welding Maintenance and Repair Services (Incl. Brazing, Casting, and Soldering), 92021-Data Entry Services, 93693-Weapon Maintenance and Repair, 91830-Computer Network Consulting, 92486-Vocational Training, All Types  (Including Vocational Rehabilitation and Technical Education), 91558-Mailing Services (Includes, Addressing, Collating, Packaging, Sorting and Delivery), 91551-Information Highway Electronic Services (Internet, World Wide Web, Virtual Tours to Include Construction Renderings, etc.), 91524-Cable Television Services (Includes Pay-Per-View Services), 91520-Call Center Services, 92038-Optical Scanning Services, 91461-Painting and Wallpapering, 92003-Application Service Provider (ASP) (Web Based Hosted), 91059-Pest Control (Incl. Termite Inspection and Control, Bird Proofing, Animal Trapping, Rodent Control, Exterminating and Fumigation), 91048-Locksmith Services, 91039-Janitorial/Custodial Services, 91036-Heating, Air Conditioning, and Ventilation Maintenance and Repair Services (Including Installation), 91030-Glass Replacement, Maintenance, and Repair, 91027-Garbage/Tr</t>
  </si>
  <si>
    <t>A403DGIF</t>
  </si>
  <si>
    <t>Department of Game and Inland Fisheries</t>
  </si>
  <si>
    <t>Northlake DGIF LLC</t>
  </si>
  <si>
    <t>91076-Welding Maintenance and Repair Services (Incl. Brazing, Casting, and Soldering), 91055-Overhead Door Installation, Maintenance, and Repair, 91300-CONSTRUCTION SERVICES, HEAVY  (INCL. MAINTENANCE AND REPAIR SERVICES), 91059-Pest Control (Incl. Termite Inspection and Control, Bird Proofing, Animal Trapping, Rodent Control, Exterminating and Fumigation), 91051-Masonry, Concrete, and Stucco Maintenance, Finishing, and Repair (Includes Inside Concrete Sawing and Grouting Work), 91060-Plumbing Maintenance and Repair (Includes Pressure Tapping Services, Pipe Freezes, Toilets, etc.), 91066-Roofing, Gutters, and Downspouts Maintenance and Repair, 91052-Maintenance and Repair Services, Building (Not Otherwise Classified), 91082-Wiring and Other Electrical Maintenance and Repair Services, 91086-Siding Installation and Repair Services, 91223-Construction, General (Backfill Services, Digging, Ditching, Road Grading, Rock Stabilization, etc.), 91244-Excavation Services, 91327-Construction, Highway and Road, 91313-Construction, Bridge and Drawbridge (Includes Reconstruction/Rehabilitation), 91048-Locksmith Services, 91240-Demolition Services, 90930-Building Construction (Not Otherwise Classified), 91394-Paving/Resurfacing, Alley and Parking Lot, 90510-Aerial Surveys and Mapping Services (See 962-52 for Standard Survey and Mapping Services), 90541-Dusting and Seeding Services, Crop (Aerial), 90559-Radio Frequency Access Services, 90775-Site Assessment and Site Field Observation, 90800-BOOKBINDING AND REPAIRING SERVICES, 90514-Airplane/Helicopter Services (Not Otherwise Classified), 90900-BUILDING CONSTRUCTION SERVICES, NEW  (INCL. MAINTENANCE AND REPAIR SERVICES), 91042-Kitchen and Bathroom Fixture Repair (Not Plumbing): Bathtubs, Sinks, Cabinets, Counter Tops, etc., 90976-Site Work (Incl. Site Clean-Up), 91000-BUILDING MAINTENANCE, INSTALLATION AND REPAIR SERVICES, 91009-Carpet Cleaning, Dyeing, Installation and Repair, 91013-Elevator Installation, Maintenance and Repair, 91027-Garbage/Trash Removal, Disposal and/or Treatment, 91036-Heating, Air Conditioning, and Ventilation Maintenance and Repair Services (Including Installation), 91039-Janitorial/Custodial Services, 90810-Bookbinding Services, Custom, 96256-Moving Services, 96600-PRINTING AND TYPESETTING SERVICES, 96164-Satellite Global Information Positioning System Services, 96190-Writing Services, All Kinds (Including Resumes, Calligrapher/Engrosser Services), 96200-MISCELLANEOUS SERVICES NO. 2 (NOT OTHERWISE CLASSIFIED), 96206-Animal Care, Animal Health, Animal Shelter, Animal Production (Breeding), Animal Training Services, etc. (Including Pet Services, All Types), 96208-Athletic Training, 96214-Blue Printing Services: Blue Prints, Blue Line, Large Engineering, 96153-Marketing Services (Incl. Distribution, Research, Sales Promotions, etc.), 96227-Document Shredding Services, 96149-Legal Services, Attorneys, 96258-Professional Services (Not Otherwise Classified), 96273-Restoration/Reclamation Services of Land and Other Properties, 96274-Ribbons, Re-Inking, 96286-Transportation of Goods and Other Freight Services, 96377-Sponsorships (All Types), 96546-Graphic Design Services for Printing, 94781-Timber Production Services, 96224-Courier/Delivery Services (Including Air Courier Services), 95844-Food Management Services (Incl. Hygiene, Contamination, Preservation, Research, etc.), 95257-Human Population Census Services, 95300-INSURANCE AND INSURANCE SERVICES, (ALL TYPES), 95343-Fire, 95800-MANAGEMENT SERVICES, 95802-Agricultural Management Services (Not Otherwise Classified), 95816-Business Management Services, 95825-Conservation/Resource Management Services, 96160-Public Opinion Surveys, 95840-Fishery Management Services (Including Data Collection, Research and Experimentation, Resources Protection, etc.), 96607-Business Cards Printed, 95885-Soil and Land Management Services (Including Testing, Protection, Preparation, Planning, etc.), 95924-Boats and Motors Maintenance and Repair,</t>
  </si>
  <si>
    <t>A409DMME</t>
  </si>
  <si>
    <t>Department of Mines Minerals and Energy</t>
  </si>
  <si>
    <t>Boring Contractors</t>
  </si>
  <si>
    <t>96224-Courier/Delivery Services (Including Air Courier Services), 96145-Inspection and Certification Services, 96148-Laboratory and Field Testing Services (Not Otherwise Classified) Incl. Hazardous Waste, 96151-Lobby Services, 96278-Sewing, Embroidery, Embossing, and Alteration Services, 96152-Laboratory Services which Monitor the Equipment that uses Lubricating Oil or Grease, 96156-Program/Project Development and Management Services, 96182-Transportation Services (Not Otherwise Classified), 96218-Cable Construction, Installation and Maintenance (Fiber Optic, Communication, Computer, etc.), 96219-Cafeteria and Restaurant Services, 96227-Document Shredding Services, 96246-Installation and Removal Services (Not Otherwise Classified), 96250-Leak Detection Services: Gas, Water, Chemical, 96252-Mapping Services (Including Cartography and Surveying Services, Not Aerial)(See 920-33 for Digitized Mapping Services) and 905-10 for Aerial Mapping and Survey Services), 96269-Personnel Services, Temporary, 96124-Court Reporting Services, 96276-Seating and Meeting Services, Public, 96285-Tinting And Coating Services, Glass (Automobile and Building), 96286-Transportation of Goods and Other Freight Services, 96339-Fees (Not Otherwise Classified), 96273-Restoration/Reclamation Services of Land and Other Properties, 94666-Monetary Systems (Incl. Analysis, Liquidity, Policy, etc.), 93924-Coolers, Drinking Water, Maintenance and Repair, 93927-Copy Machine Maintenance and Repair, 93937-Electronic Equipment Maintenance and Repair, 93972-Radio/Telecommunications/Telephone Equipment (Including 911 Systems and Facsimile Transceivers) Maintenance and Repair, 93977-Sound Equipment (Including Microphones, Speakers, Recording Equipment, etc.) Maintenance and Repair, 93987-Typewriter Maintenance and Repair, 94055-Power Supply Maintenance and Repair, Electric, 94155-HVAC Systems Maintenance and Repair, Power Plant, 94159-Inspection/Examination Services, Non-Destructive (Ultrasonic Testing, Dye Penetrant Testing, Radiography, etc.), 95650-Newspaper Subscriptions, 94635-Credit Card, Charge Card Services, 96121-Cost Estimating, 94855-Medical and Laboratory Services (Non-Physician), 95470-Shop Towels, Shop Aprons, Floor Mats, etc. Cleaning Services, 96657-Offset Printing, General, Small Press Work (Quan. up to 25,000), One or More Colors, No 4 Color Processes or Large Solids or Close Registration; up to 11 x 17 In.: Brochures, Newsletters, Covers, Posters, etc., 95649-Newsletter Subscriptions, 96357-Postage Related Purchases (Incl. Postage Stamps, Pre-Sort 1st Class Inscriptions, Postage by Phone for Meters, etc.), 95658-Professional Document and Publication Subscriptions (Legal, Medical, etc.)., 95660-Professional Journal Subscriptions, 95685-Training Material Subscriptions, 95944-Electronic and Communication Equipment Services (Including Installation, Maintenance and Repair), 94625-Banking Services, 99039-Emergency Systems Monitoring Service to include Alarms and Operational Readiness Reporting, 98322-Clothing Rental or Lease (Incl. Formal Wear and Diapers), 98386-Uniform Rental or Lease, 98512-Audio/Video Equipment and Accessory Rental or Lease, 98527-Copy Machines, Digital and Analog Types, Rental or Lease, 98554-Mailing Equipment Including Postage Meter Rental or Lease, 98577-Telephone Systems and Portable Phones (Including Pagers) Rental or Lease, 98815-Fence Installation, Maintenance and Repair, 98836-Grounds Maintenance: Mowing, Edging, Plant (Not Tree) Trimming, etc., 96625-Digital Printing from an Ink Jet Plotter, 99022-Card Access Security Services, 98141-Gas Equipment Rental or Lease, 99200-TESTING AND CALIBRATION SERVICES, 99236-Core Sample (Not Concrete) Testing Services, 99255-Miscellaneous Testing and Calibration Services, 99271-Radio Instrument Testing and Calibration Services, 99277-Scientific Equipment Testing and Calibration Services, 99287-Underground Leak Testing Services, 99809-Automobile, Truck and Bus Parts and Equipment, Sale of Surplu</t>
  </si>
  <si>
    <t>A425JYF</t>
  </si>
  <si>
    <t>Jamestown-Yorktown Foundation</t>
  </si>
  <si>
    <t>Cortina Productions Inc</t>
  </si>
  <si>
    <t>13-425-009</t>
  </si>
  <si>
    <t>91590-Video Media Duplicating and Production Services (Including CD ROMs, Tapes, etc.)</t>
  </si>
  <si>
    <t>Design and Production Incorporated</t>
  </si>
  <si>
    <t>425-17626-001</t>
  </si>
  <si>
    <t>90625-Design Build Services</t>
  </si>
  <si>
    <t>W. M. Jordan Company, Inc.</t>
  </si>
  <si>
    <t>92007-Applications Software for Microcomputer Systems: Business, Mathematical/Statistical, Medical, Scientific, etc., 91558-Mailing Services (Includes, Addressing, Collating, Packaging, Sorting and Delivery), 91572-Photography (Not Including Aerial Photography), 91577-Telephone Services, Long Distance and Local (Including 800, Telex, Watts Services, and Offender Telephone Systems), 92652-Impact Studies, Environmental, 91579-Telecommunication Services (Not Otherwise Classified), 91551-Information Highway Electronic Services (Internet, World Wide Web, Virtual Tours to Include Construction Renderings, etc.), 91596-Web Page Design, Management and Maintenance Services, 91812-Analytical Studies and Surveys (Consulting), 91841-Energy Conservation Consulting, 92022-Data Preparation and Processing Services (Including Bates Coding), 92045-Software Maintenance/Support, 92486-Vocational Training, All Types  (Including Vocational Rehabilitation and Technical Education), 92500-ENGINEERING SERVICES, PROFESSIONAL, 91548-Graphic Arts Services (Not Printing), 92645-Hazardous Material and Waste Services (Including Emergency Response and Nuclear Wastes), 91081-Window Washing Services, 92677-Recycling Services, 92678-Remediation Services, Environmental (Including Rehabilitation Services Hazardous Waste and Mold Remediation), 92682-Safety Services, Environmental, 92800-EQUIPMENT MAINTENANCE AND REPAIR SERVICES FOR AUTOMOBILES, TRUCKS, TRAILERS, TRANSIT BUSES AND OTHER VEHICLES, 92588-Structural Engineering, 91039-Janitorial/Custodial Services, 92891-Upholstery Maintenance and Repair, 90634-Freight Handling; Materials Handling - Architectural, 90652-Interior Design, Space Planning, and Exhibits/Displays, 90678-Security Systems; Intruder and Smoke Detection - Architectural, 90820-Bookbinding Services (Sewed Cross Stitched, Library Quality), Rebinding, and Repairing: Library Books, Text Books, etc., 90924-Building Construction, Commercial and Institutional, 90976-Site Work (Incl. Site Clean-Up), 91009-Carpet Cleaning, Dyeing, Installation and Repair, 91375-Maintenance and Repair, Parking Lot and Alley, 91036-Heating, Air Conditioning, and Ventilation Maintenance and Repair Services (Including Installation), 91514-Broadcasting Services, Radio, 91051-Masonry, Concrete, and Stucco Maintenance, Finishing, and Repair (Includes Inside Concrete Sawing and Grouting Work), 91052-Maintenance and Repair Services, Building (Not Otherwise Classified), 91054-Painting, Maintenance and Repair Services (Including Caulking), 91059-Pest Control (Incl. Termite Inspection and Control, Bird Proofing, Animal Trapping, Rodent Control, Exterminating and Fumigation), 91345-Construction, Sewer and Storm Drain, 91450-Heating, Ventilating and Air Conditioning (HVAC), 91455-Masonry, 91488-Wood, 91503-Advertising/Public Relations (Incl. Skywriting), 91013-Elevator Installation, Maintenance and Repair, 96295-Warehousing and Storage Services (Not Storage Space Rental) (Includes Farm Product Storage in Silos and Grain Elevators), 96231-Electrostatic Painting, 96662-Offset Printing, Booklets, Saddle Stitch Binding (Quan. Under 100,000): Books and Magazines, 96657-Offset Printing, General, Small Press Work (Quan. up to 25,000), One or More Colors, No 4 Color Processes or Large Solids or Close Registration; up to 11 x 17 In.: Brochures, Newsletters, Covers, Posters, etc., 96646-Intaglio Printing (e.g., The Process by Which U.S. Currency is Printed): Birth Certificates, Car Titles, etc., 96625-Digital Printing from an Ink Jet Plotter, 96607-Business Cards Printed, 96600-PRINTING AND TYPESETTING SERVICES, 96717-Assembly Line Services, 96337-Fees, Conference/Convention, 96734-Clothing (Apparel) and Accessory Manufacturing Services, 96286-Transportation of Goods and Other Freight Services, 96272-Restoration/Preservation Services (Of Antiques, Costumes, Paintings, and Other Objects), 96269-Personnel Services, Temporary, 96246-Installation and Removal Services (Not Otherwise Classified), 96245</t>
  </si>
  <si>
    <t>Gallagher and Associates</t>
  </si>
  <si>
    <t>A440DEQ</t>
  </si>
  <si>
    <t>Department of Environmental Quality</t>
  </si>
  <si>
    <t>Apex Companies LLC</t>
  </si>
  <si>
    <t>14938</t>
  </si>
  <si>
    <t>92678-Remediation Services, Environmental (Including Rehabilitation Services Hazardous Waste and Mold Remediation)</t>
  </si>
  <si>
    <t>Opus Inspection Inc</t>
  </si>
  <si>
    <t>96276-Seating and Meeting Services, Public, 96235-Framing Services, Picture, 96377-Sponsorships (All Types), 96246-Installation and Removal Services (Not Otherwise Classified), 96233-Engraving Services; Awards, Trophies, Etc. (See 966-28 for Printing Type), 96256-Moving Services, 96257-Moving: House, Portable Building, etc., 96261-Petroleum Production, Transmission, and Distribution Services for Oil and Gas Wells  (Including Drilling, Exploration, Extraction, Project Management, etc.), 96278-Sewing, Embroidery, Embossing, and Alteration Services, 96286-Transportation of Goods and Other Freight Services, 96296-Well Services (Including Oil, Gas, and Water): Drilling, Plugging, Consulting, Maintenance, Repair, etc., 96227-Document Shredding Services, 96338-Fees, Credit Card, 96174-Scientist Services (Geology, Geophysics, etc), 96379-Surcharges and Taxes (To Include Fuel Surcharges and Taxes), 96500-PRINTING PREPARATIONS: ETCHING, PHOTOENGRAVING, AND PREPARATION OF MATS, NEGATIVES AND PLATES, 96546-Graphic Design Services for Printing, 96337-Fees, Conference/Convention, 95924-Boats and Motors Maintenance and Repair, 96554-Negative and Plate Preparation for Offset Printing, 95951-Marine Equipment Maintenance and Repair (Not Otherwise Listed), 96105-Arbitration, Mediation, and Alternative Dispute Resolution Services, 96115-Concessions, Catering, Vending: Mobile and Stationary (See Class 905 for Airport Concessions), 96120-Customer Service Evaluation Services, 96124-Court Reporting Services, 96143-Hydrological and Oceanography Services, 96200-MISCELLANEOUS SERVICES NO. 2 (NOT OTHERWISE CLASSIFIED), 96145-Inspection and Certification Services, 96218-Cable Construction, Installation and Maintenance (Fiber Optic, Communication, Computer, etc.), 96148-Laboratory and Field Testing Services (Not Otherwise Classified) Incl. Hazardous Waste, 96149-Legal Services, Attorneys, 96153-Marketing Services (Incl. Distribution, Research, Sales Promotions, etc.), 96178-Travel Agency Services, 96204-Air Freshener Services, 96207-Arts Services (Cultural, Design, Visual, etc.), 96215-Bomb and Other Explosives Detection Services, 99200-TESTING AND CALIBRATION SERVICES, 99080-Surveillance Services, 97130-Hotel/Motel Accommodations (Incl. Lodges, Resorts, Bed/Breakfast Inns, etc.) Rental or Lease, 97145-Office Space Rental or Lease, 97165-Room Rental or Lease for Conferences, Seminars, etc., 97742-Furniture, Office, Rental or Lease, 98152-Meeting Room Equipment and Accessories, Rental or Lease, 98454-Peripheral Miscellaneous Rental or Lease: Keyboards, Mice, Monitors, etc., 98852-Landscaping (Including Design, Fertilizing, Planting, etc., But Not Grounds Maintenance or Tree Trimming Services), 98846-Landfill Services, 96776-Shoe, Boot and Footwear Manufacturing Services, All Kinds, 99231-Chemical Testing Services (For Laboratory Testing, See 962-22), 99255-Miscellaneous Testing and Calibration Services, 99277-Scientific Equipment Testing and Calibration Services, 99815-Batteries, All Types, Sale of Surplus and Obsolete Items, 99829-Computers, Parts and Supplies, Sale of Surplus and Obsolete Items, 99872-Office Equipment (Not Copiers), Sale of Surplus and Obsolete Items, 95844-Food Management Services (Incl. Hygiene, Contamination, Preservation, Research, etc.), 98569-Radio and Telecommunications Equipment and Accessory Rental or Lease (Including Radio Towers), 96660-Offset Printing, Large Production Runs (Quan. up to 100,000); 4 Color Process or Close Registration Required: Color Brochures, Maps, etc., 96607-Business Cards Printed, 96618-Copying Services (Reproduction), 96622-Decal Printing, 92048-Storage Services, Data Media, 96628-Engraved and Embossed Awards, Bonds, Certificates, Diplomas, Stationery, etc., 96642-Imprinting Services, 96646-Intaglio Printing (e.g., The Process by Which U.S. Currency is Printed): Birth Certificates, Car Titles, etc., 97105-Booth, Convention/Exhibit, Rental or Lease, 96657-Offset Printing, General, Small Press Work (Quan. u</t>
  </si>
  <si>
    <t>A501VDOT</t>
  </si>
  <si>
    <t>Virginia Department of Transportation</t>
  </si>
  <si>
    <t>THE TRUITT GROUP INC</t>
  </si>
  <si>
    <t>0000000000000000000040028 LINE-1</t>
  </si>
  <si>
    <t>91804-Accounting/Auditing/Budget Consulting</t>
  </si>
  <si>
    <t>ATCS PLC</t>
  </si>
  <si>
    <t>0000000000000000000040106 LINE-1</t>
  </si>
  <si>
    <t>91842-Engineering Consulting</t>
  </si>
  <si>
    <t>Parsons Brinckerhoff Inc</t>
  </si>
  <si>
    <t>0000000000000000000040111 LINE-1</t>
  </si>
  <si>
    <t>92593-Traffic and Transportation Engineering</t>
  </si>
  <si>
    <t>AI Engineers Inc</t>
  </si>
  <si>
    <t>0000000000000000000040117 LINE-1</t>
  </si>
  <si>
    <t>URS Corporation</t>
  </si>
  <si>
    <t>0000000000000000000040123 LINE-1</t>
  </si>
  <si>
    <t>92500-ENGINEERING SERVICES, PROFESSIONAL</t>
  </si>
  <si>
    <t>Michael Baker Jr Inc</t>
  </si>
  <si>
    <t>0000000000000000000040124 LINE-1</t>
  </si>
  <si>
    <t>0000000000000000000040125 LINE-1</t>
  </si>
  <si>
    <t>Volkert Inc</t>
  </si>
  <si>
    <t>0000000000000000000040126 LINE-1</t>
  </si>
  <si>
    <t>McDonough Bolyard Peck Inc</t>
  </si>
  <si>
    <t>0000000000000000000040131 LINE-1</t>
  </si>
  <si>
    <t>Schwartz &amp; Associates Inc</t>
  </si>
  <si>
    <t>0000000000000000000040141 LINE-1</t>
  </si>
  <si>
    <t>0000000000000000000040144 LINE-1</t>
  </si>
  <si>
    <t>HDR Engineering Inc</t>
  </si>
  <si>
    <t>0000000000000000000040148 LINE-1</t>
  </si>
  <si>
    <t>0000000000000000000040156 LINE-2</t>
  </si>
  <si>
    <t>A. Morton Thomas and Associates, Inc.</t>
  </si>
  <si>
    <t>0000000000000000000040181 LINE-1</t>
  </si>
  <si>
    <t>Johnson Mirmiran and Thompson Inc</t>
  </si>
  <si>
    <t>0000000000000000000040199 LINE-1</t>
  </si>
  <si>
    <t>0000000000000000000040219 LINE-1</t>
  </si>
  <si>
    <t>Quinn Consulting Services Incorporated</t>
  </si>
  <si>
    <t>0000000000000000000040221 LINE-1</t>
  </si>
  <si>
    <t>KPMG Corporate Finance LLC</t>
  </si>
  <si>
    <t>0000000000000000000040222 LINE-0</t>
  </si>
  <si>
    <t>91831-Construction Consulting</t>
  </si>
  <si>
    <t>KPMG LLP</t>
  </si>
  <si>
    <t>0000000000000000000040223 LINE-1</t>
  </si>
  <si>
    <t>PILLAR Inc</t>
  </si>
  <si>
    <t>0000000000000000000040238 LINE-1</t>
  </si>
  <si>
    <t>LOUIS BERGER &amp; ASSOCIATES INC</t>
  </si>
  <si>
    <t>0000000000000000000040239 LINE-1</t>
  </si>
  <si>
    <t>91831-Construction Consulting, 95816-Business Management Services</t>
  </si>
  <si>
    <t>Clark Nexsen Inc</t>
  </si>
  <si>
    <t>0000000000000000000040255 LINE-1</t>
  </si>
  <si>
    <t>0000000000000000000040347 LINE-1</t>
  </si>
  <si>
    <t>0000000000000000000040421 LINE-1</t>
  </si>
  <si>
    <t>CH2M HILL</t>
  </si>
  <si>
    <t>0000000000000000000040424 LINE-1</t>
  </si>
  <si>
    <t>Iteris Inc</t>
  </si>
  <si>
    <t>0000000000000000000040495 LINE-1</t>
  </si>
  <si>
    <t>91896-Transportation Consulting</t>
  </si>
  <si>
    <t>ELIZABETH RIVER CROSSINGS OPCO LLC</t>
  </si>
  <si>
    <t>0000000000000000000040540 LINE-0</t>
  </si>
  <si>
    <t>Jacobs Engineering Group Inc</t>
  </si>
  <si>
    <t>0000000000000000000040583 LINE-1</t>
  </si>
  <si>
    <t>0000000000000000000040623 LINE-1</t>
  </si>
  <si>
    <t>96884-Traffic Control Services (To Include Placement and Removal of Control Devices)</t>
  </si>
  <si>
    <t>HT Solutions LLC</t>
  </si>
  <si>
    <t>0000000000000000000040648 LINE-1</t>
  </si>
  <si>
    <t>91875-Management Consulting</t>
  </si>
  <si>
    <t>0000000000000000000040683 LINE-1</t>
  </si>
  <si>
    <t>Hughes Associates Architects &amp; Engineers</t>
  </si>
  <si>
    <t>0000000000000000000040718 LINE-1</t>
  </si>
  <si>
    <t>91815-Architectural Consulting</t>
  </si>
  <si>
    <t>OWPR Inc</t>
  </si>
  <si>
    <t>0000000000000000000040726 LINE-1</t>
  </si>
  <si>
    <t>Halcrow Inc</t>
  </si>
  <si>
    <t>0000000000000000000040728 LINE-1</t>
  </si>
  <si>
    <t>0000000000000000000040730 LINE-1</t>
  </si>
  <si>
    <t>ATHAVALE LYSTAD &amp; ASSOCIATES INC</t>
  </si>
  <si>
    <t>0000000000000000000040731 LINE-1</t>
  </si>
  <si>
    <t>TranSystems Corp</t>
  </si>
  <si>
    <t>0000000000000000000040732 LINE-1</t>
  </si>
  <si>
    <t>0000000000000000000040733 LINE-1</t>
  </si>
  <si>
    <t>Dewberry Consultants LLC</t>
  </si>
  <si>
    <t>0000000000000000000040735 LINE-1</t>
  </si>
  <si>
    <t>STV/Ralph Whitehead Assoc</t>
  </si>
  <si>
    <t>0000000000000000000040754 LINE-1</t>
  </si>
  <si>
    <t>Rummel  Klepper and Kahl LLP</t>
  </si>
  <si>
    <t>0000000000000000000040778 LINE-1</t>
  </si>
  <si>
    <t>0000000000000000000040806 LINE-1</t>
  </si>
  <si>
    <t>Glass Machinery and Excavation Inc</t>
  </si>
  <si>
    <t>0000000000000000000040835 LINE-10</t>
  </si>
  <si>
    <t>96130-Employment Agency and Search Firm Services (Including Background Investigations and Drug Testing for Employment)</t>
  </si>
  <si>
    <t>0000000000000000000040869 LINE-1</t>
  </si>
  <si>
    <t>Rice Associates Inc</t>
  </si>
  <si>
    <t>0000000000000000000040887 LINE-1</t>
  </si>
  <si>
    <t>0000000000000000000040900 LINE-1</t>
  </si>
  <si>
    <t>Alpha Construction and Engineering Corp</t>
  </si>
  <si>
    <t>0000000000000000000040901 LINE-1</t>
  </si>
  <si>
    <t>0000000000000000000040907 LINE-1</t>
  </si>
  <si>
    <t>AECOM Technical Services</t>
  </si>
  <si>
    <t>0000000000000000000040908 LINE-1</t>
  </si>
  <si>
    <t>0000000000000000000040945 LINE-1</t>
  </si>
  <si>
    <t>0000000000000000000040951 LINE-1</t>
  </si>
  <si>
    <t>Pinnacle Consulting Management Group Inc</t>
  </si>
  <si>
    <t>0000000000000000000040953 LINE-1</t>
  </si>
  <si>
    <t>91832-Consulting Services (Not Otherwise Classified)</t>
  </si>
  <si>
    <t>NXL CONSTRUCTION SERVICES INC</t>
  </si>
  <si>
    <t>0000000000000000000040975 LINE-1</t>
  </si>
  <si>
    <t>Kimley-Horn &amp; Associates Inc</t>
  </si>
  <si>
    <t>0000000000000000000040977 LINE-1</t>
  </si>
  <si>
    <t>91806-Administrative Consulting</t>
  </si>
  <si>
    <t>Atkins North America Inc</t>
  </si>
  <si>
    <t>0000000000000000000040978 LINE-1</t>
  </si>
  <si>
    <t>0000000000000000000040997 LINE-1</t>
  </si>
  <si>
    <t>HBA Architecture &amp; Interior Design Inc</t>
  </si>
  <si>
    <t>0000000000000000000041039 LINE-1</t>
  </si>
  <si>
    <t>MMM Design Group Inc</t>
  </si>
  <si>
    <t>0000000000000000000041040 LINE-1</t>
  </si>
  <si>
    <t>0000000000000000000041081 LINE-1</t>
  </si>
  <si>
    <t>0000000000000000000041095 LINE-1</t>
  </si>
  <si>
    <t>Woolpert Inc</t>
  </si>
  <si>
    <t>0000000000000000000041097 LINE-1</t>
  </si>
  <si>
    <t>0000000000000000000041098 LINE-1</t>
  </si>
  <si>
    <t>TBE Group Inc</t>
  </si>
  <si>
    <t>0000000000000000000041099 LINE-1</t>
  </si>
  <si>
    <t>ACCUMARK Inc</t>
  </si>
  <si>
    <t>0000000000000000000041100 LINE-1</t>
  </si>
  <si>
    <t>ANDERSON &amp; ASSOCIATES, INC</t>
  </si>
  <si>
    <t>0000000000000000000041101 LINE-1</t>
  </si>
  <si>
    <t>0000000000000000000041106 LINE-1</t>
  </si>
  <si>
    <t>0000000000000000000041107 LINE-1</t>
  </si>
  <si>
    <t>Best Repair Company Inc</t>
  </si>
  <si>
    <t>0000000000000000000041132 LINE-1</t>
  </si>
  <si>
    <t>93674-Signs, Message Centers, Scoreboards, etc. (Including Sign Making Equipment), Maintenance and Repair (See 968-81 for Traffic Sign Maintenance)</t>
  </si>
  <si>
    <t>Telvent USA  LLC</t>
  </si>
  <si>
    <t>0000000000000000000041135 LINE-1</t>
  </si>
  <si>
    <t>0000000000000000000041138 LINE-1</t>
  </si>
  <si>
    <t>0000000000000000000041178 LINE-1</t>
  </si>
  <si>
    <t>0000000000000000000041227 LINE-1</t>
  </si>
  <si>
    <t>0000000000000000000041244 LINE-1</t>
  </si>
  <si>
    <t>0000000000000000000041314 LINE-1</t>
  </si>
  <si>
    <t>0000000000000000000041315 LINE-1</t>
  </si>
  <si>
    <t>0000000000000000000041345 LINE-1</t>
  </si>
  <si>
    <t>Boynton Rothschild Rowland Architects PC</t>
  </si>
  <si>
    <t>0000000000000000000041371 LINE-1</t>
  </si>
  <si>
    <t>0000000000000000000041394 LINE-1</t>
  </si>
  <si>
    <t>Hertz Equipment Rental Corp</t>
  </si>
  <si>
    <t>0000000000000000000041397 LINE-1</t>
  </si>
  <si>
    <t>97500-RENTAL OR LEASE SERVICES OF AGRICULTURAL, AIRCRAFT, AIRPORT, AUTOMOTIVE, MARINE, AND HEAVY EQUIPMENT</t>
  </si>
  <si>
    <t>EEE Consulting Inc</t>
  </si>
  <si>
    <t>0000000000000000000041572 LINE-1</t>
  </si>
  <si>
    <t>Stantec Consulting Services Inc</t>
  </si>
  <si>
    <t>0000000000000000000041581 LINE-1</t>
  </si>
  <si>
    <t>91814-Appraisals Consulting</t>
  </si>
  <si>
    <t>Richmond Traffic Control Inc</t>
  </si>
  <si>
    <t>0000000000000000000041595 LINE-10</t>
  </si>
  <si>
    <t>0000000000000000000041595 LINE-6</t>
  </si>
  <si>
    <t>Transdyn Inc</t>
  </si>
  <si>
    <t>0000000000000000000041612 LINE-1</t>
  </si>
  <si>
    <t>92047-Support Services, Computer (Includes Computer Warranties)</t>
  </si>
  <si>
    <t>DEANGELO BROTHERS INC</t>
  </si>
  <si>
    <t>0000000000000000000041617 LINE-1</t>
  </si>
  <si>
    <t>96874-Street Sweeping Services</t>
  </si>
  <si>
    <t>TCP II Red Hill Farm, LLC</t>
  </si>
  <si>
    <t>0000000000000000000041623 LINE-1</t>
  </si>
  <si>
    <t>92696-Wetland Delineations (Incl. Assessments)</t>
  </si>
  <si>
    <t>MSA P C</t>
  </si>
  <si>
    <t>0000000000000000000041709 LINE-1</t>
  </si>
  <si>
    <t>90600-ARCHITECTURAL SERVICES, PROFESSIONAL</t>
  </si>
  <si>
    <t>0000000000000000000041726 LINE-1</t>
  </si>
  <si>
    <t>0000000000000000000041732 LINE-1</t>
  </si>
  <si>
    <t>0000000000000000000041733 LINE-1</t>
  </si>
  <si>
    <t>Curtis Contracting Inc</t>
  </si>
  <si>
    <t>0000000000000000000041747 LINE-13</t>
  </si>
  <si>
    <t>96162-Personnel Services (Not Employment)</t>
  </si>
  <si>
    <t>mead &amp; hunt, inc.</t>
  </si>
  <si>
    <t>0000000000000000000041751 LINE-1</t>
  </si>
  <si>
    <t>0000000000000000000041756 LINE-1</t>
  </si>
  <si>
    <t>ECS Mid-Atlantic LLC</t>
  </si>
  <si>
    <t>0000000000000000000041767 LINE-1</t>
  </si>
  <si>
    <t>91855-Geological Consulting and Study</t>
  </si>
  <si>
    <t>Whitman, Requardt and Associates, LLP</t>
  </si>
  <si>
    <t>0000000000000000000041770 LINE-1</t>
  </si>
  <si>
    <t>REL Maintenance LLC</t>
  </si>
  <si>
    <t>0000000000000000000041773 LINE-6</t>
  </si>
  <si>
    <t>98100-RENTAL OR LEASE OF GENERAL EQUIPMENT (HVAC, ATHLETIC, FIRE AND POLICE PROTECTION, ETC.)</t>
  </si>
  <si>
    <t>Schnabel Engineering Consultants, Inc.</t>
  </si>
  <si>
    <t>0000000000000000000041779 LINE-1</t>
  </si>
  <si>
    <t>0000000000000000000041781 LINE-1</t>
  </si>
  <si>
    <t>Serco Inc</t>
  </si>
  <si>
    <t>0000000000000000000041812 LINE-1</t>
  </si>
  <si>
    <t>91894-Traffic Consulting</t>
  </si>
  <si>
    <t>Rinker Design Associates  P C</t>
  </si>
  <si>
    <t>0000000000000000000041845 LINE-1</t>
  </si>
  <si>
    <t>0000000000000000000041883 LINE-1</t>
  </si>
  <si>
    <t>AECOM Technical Services Inc</t>
  </si>
  <si>
    <t>0000000000000000000041884 LINE-1</t>
  </si>
  <si>
    <t>Gauthier Alvarado and Associates</t>
  </si>
  <si>
    <t>0000000000000000000042037 LINE-1</t>
  </si>
  <si>
    <t>Open Roads Consulting Inc</t>
  </si>
  <si>
    <t>0000000000000000000042043 LINE-1</t>
  </si>
  <si>
    <t>0000000000000000000042061 LINE-1</t>
  </si>
  <si>
    <t>0000000000000000000042087 LINE-1</t>
  </si>
  <si>
    <t>0000000000000000000042092 LINE-1</t>
  </si>
  <si>
    <t>U S Facilities Inc</t>
  </si>
  <si>
    <t>0000000000000000000042139 LINE-1</t>
  </si>
  <si>
    <t>HGS LLC Angler Environmental</t>
  </si>
  <si>
    <t>0000000000000000000042148 LINE-1</t>
  </si>
  <si>
    <t>91843-Environmental Consulting</t>
  </si>
  <si>
    <t>0000000000000000000042158 LINE-1</t>
  </si>
  <si>
    <t>0000000000000000000042180 LINE-1</t>
  </si>
  <si>
    <t>0000000000000000000042223 LINE-1</t>
  </si>
  <si>
    <t>Infrastructure Engineers Inc</t>
  </si>
  <si>
    <t>0000000000000000000042246 LINE-1</t>
  </si>
  <si>
    <t>Dominion Digital Inc</t>
  </si>
  <si>
    <t>0000000000000000000042250 LINE-1</t>
  </si>
  <si>
    <t>Tri-State Traffic Data, Inc.</t>
  </si>
  <si>
    <t>0000000000000000000042297 LINE-1</t>
  </si>
  <si>
    <t>96885-Traffic Counting Services</t>
  </si>
  <si>
    <t>The Traffic Group Inc</t>
  </si>
  <si>
    <t>0000000000000000000042298 LINE-1</t>
  </si>
  <si>
    <t>0000000000000000000042299 LINE-1</t>
  </si>
  <si>
    <t>0000000000000000000042300 LINE-1</t>
  </si>
  <si>
    <t>0000000000000000000042301 LINE-1</t>
  </si>
  <si>
    <t>0000000000000000000042309 LINE-1</t>
  </si>
  <si>
    <t>0000000000000000000042339 LINE-1</t>
  </si>
  <si>
    <t>0000000000000000000042342 LINE-1</t>
  </si>
  <si>
    <t>0000000000000000000042367 LINE-1</t>
  </si>
  <si>
    <t>0000000000000000000042404 LINE-1</t>
  </si>
  <si>
    <t>The Lukmire Partnership, Inc.</t>
  </si>
  <si>
    <t>0000000000000000000042451 LINE-1</t>
  </si>
  <si>
    <t>90607-Architect Services, Professional</t>
  </si>
  <si>
    <t>Parsons Transportation Group of VA</t>
  </si>
  <si>
    <t>0000000000000000000042456 LINE-1</t>
  </si>
  <si>
    <t>0000000000000000000042471 LINE-1</t>
  </si>
  <si>
    <t>Timmons Group</t>
  </si>
  <si>
    <t>0000000000000000000042472 LINE-1</t>
  </si>
  <si>
    <t>Rhythm Engineering LLC</t>
  </si>
  <si>
    <t>0000000000000000000042486 LINE-1</t>
  </si>
  <si>
    <t>McCormick Taylor Inc</t>
  </si>
  <si>
    <t>0000000000000000000042515 LINE-1</t>
  </si>
  <si>
    <t>0000000000000000000042540 LINE-1</t>
  </si>
  <si>
    <t>91816-Archeological Consulting</t>
  </si>
  <si>
    <t>0000000000000000000042541 LINE-1</t>
  </si>
  <si>
    <t>0000000000000000000042558 LINE-1</t>
  </si>
  <si>
    <t>HNTB Corporation</t>
  </si>
  <si>
    <t>0000000000000000000042559 LINE-1</t>
  </si>
  <si>
    <t>0000000000000000000042565 LINE-1</t>
  </si>
  <si>
    <t>The Louis Berger Group Inc</t>
  </si>
  <si>
    <t>0000000000000000000042585 LINE-1</t>
  </si>
  <si>
    <t>0000000000000000000042587 LINE-1</t>
  </si>
  <si>
    <t>Reynolds, Smith and Hills, Inc.</t>
  </si>
  <si>
    <t>0000000000000000000042588 LINE-1</t>
  </si>
  <si>
    <t>0000000000000000000042596 LINE-1</t>
  </si>
  <si>
    <t>Transportation Operation &amp; Mgt LLC</t>
  </si>
  <si>
    <t>0000000000000000000042655 LINE-1</t>
  </si>
  <si>
    <t>95285-Support Services</t>
  </si>
  <si>
    <t>Elite Contracting Group Inc</t>
  </si>
  <si>
    <t>0000000000000000000042704 LINE-1</t>
  </si>
  <si>
    <t>93673-Security and Access Systems Maintenance and Repair</t>
  </si>
  <si>
    <t>0000000000000000000042708 LINE-1</t>
  </si>
  <si>
    <t>0000000000000000000042710 LINE-1</t>
  </si>
  <si>
    <t>Longwood University Foundation Inc</t>
  </si>
  <si>
    <t>0000000000000000000042755 LINE-1</t>
  </si>
  <si>
    <t>0000000000000000000042761 LINE-1</t>
  </si>
  <si>
    <t>0000000000000000000042772 LINE-1</t>
  </si>
  <si>
    <t>0000000000000000000042854 LINE-1</t>
  </si>
  <si>
    <t>0000000000000000000042855 LINE-1</t>
  </si>
  <si>
    <t>0000000000000000000042856 LINE-1</t>
  </si>
  <si>
    <t>0000000000000000000042863 LINE-1</t>
  </si>
  <si>
    <t>0000000000000000000042877 LINE-1</t>
  </si>
  <si>
    <t>0000000000000000000042896 LINE-2</t>
  </si>
  <si>
    <t>Vanasse Hangen Brustlin Inc</t>
  </si>
  <si>
    <t>0000000000000000000042897 LINE-1</t>
  </si>
  <si>
    <t>91812-Analytical Studies and Surveys (Consulting)</t>
  </si>
  <si>
    <t>TRANSCORE INC</t>
  </si>
  <si>
    <t>000000000000028500 LINE-1</t>
  </si>
  <si>
    <t>92531-Electrical Engineering (Incl. Cogeneration Design Services), 93683-Toll Collection Equipment Maintenance and Repair</t>
  </si>
  <si>
    <t>000000000000028684 LINE-0</t>
  </si>
  <si>
    <t>91371-Maintenance and Repair, Highway and Road (To include the removal of asphalt, concrete, bitumens, etc), 92593-Traffic and Transportation Engineering, 99067-Patrol Services</t>
  </si>
  <si>
    <t>000000000000028940 LINE-9</t>
  </si>
  <si>
    <t>96155-Mining and Quarrying Services, 97586-Truck and Van Rental or Lease (Incl. Fire and Garbage Trucks)</t>
  </si>
  <si>
    <t>000000000000029288 LINE-0</t>
  </si>
  <si>
    <t>Abacus Corporation</t>
  </si>
  <si>
    <t>000000000000029408 LINE-19</t>
  </si>
  <si>
    <t>000000000000029496 LINE-1</t>
  </si>
  <si>
    <t>000000000000030129 LINE-1</t>
  </si>
  <si>
    <t>Richardson-Wayland Electrical Co LLC</t>
  </si>
  <si>
    <t>000000000000030134 LINE-2</t>
  </si>
  <si>
    <t>000000000000030282 LINE-1</t>
  </si>
  <si>
    <t>Fugro Roadware</t>
  </si>
  <si>
    <t>000000000000030714 LINE-1</t>
  </si>
  <si>
    <t>96145-Inspection and Certification Services</t>
  </si>
  <si>
    <t>Marshall Miller &amp; Associates, Inc.</t>
  </si>
  <si>
    <t>000000000000031146 LINE-1</t>
  </si>
  <si>
    <t>92645-Hazardous Material and Waste Services (Including Emergency Response and Nuclear Wastes)</t>
  </si>
  <si>
    <t>Mantech Systems Engineering Corp</t>
  </si>
  <si>
    <t>000000000000031284 LINE-1</t>
  </si>
  <si>
    <t>92416-Course Development Services, Instructional/Training</t>
  </si>
  <si>
    <t>000000000000031379 LINE-0</t>
  </si>
  <si>
    <t>JDM Services Inc</t>
  </si>
  <si>
    <t>000000000000031571 LINE-7</t>
  </si>
  <si>
    <t>95878-Property Management Services</t>
  </si>
  <si>
    <t>DTH Contract Services Inc</t>
  </si>
  <si>
    <t>000000000000031572 LINE-10</t>
  </si>
  <si>
    <t>000000000000031572 LINE-3</t>
  </si>
  <si>
    <t>TME Enterprises Inc</t>
  </si>
  <si>
    <t>000000000000031573 LINE-10</t>
  </si>
  <si>
    <t>000000000000031573 LINE-3</t>
  </si>
  <si>
    <t>000000000000031573 LINE-4</t>
  </si>
  <si>
    <t>000000000000031573 LINE-8</t>
  </si>
  <si>
    <t>000000000000031573 LINE-9</t>
  </si>
  <si>
    <t>000000000000031575 LINE-1</t>
  </si>
  <si>
    <t>000000000000031575 LINE-4</t>
  </si>
  <si>
    <t>000000000000031575 LINE-5</t>
  </si>
  <si>
    <t>000000000000031575 LINE-6</t>
  </si>
  <si>
    <t>000000000000031576 LINE-1</t>
  </si>
  <si>
    <t>000000000000031576 LINE-10</t>
  </si>
  <si>
    <t>000000000000031576 LINE-11</t>
  </si>
  <si>
    <t>000000000000031576 LINE-2</t>
  </si>
  <si>
    <t>000000000000031576 LINE-3</t>
  </si>
  <si>
    <t>000000000000031578 LINE-3</t>
  </si>
  <si>
    <t>000000000000031637 LINE-0</t>
  </si>
  <si>
    <t>LIGHTING MAINTENANCE INC</t>
  </si>
  <si>
    <t>000000000000032068 LINE-1</t>
  </si>
  <si>
    <t>91082-Wiring and Other Electrical Maintenance and Repair Services</t>
  </si>
  <si>
    <t>TA Sheets General Contractors Inc</t>
  </si>
  <si>
    <t>000000000000032336 LINE-24</t>
  </si>
  <si>
    <t>000000000000032336 LINE-6</t>
  </si>
  <si>
    <t>97566-Road and Highway Equipment (Not Otherwise Classified) Rental or Lease</t>
  </si>
  <si>
    <t>AMC Specialty Inc</t>
  </si>
  <si>
    <t>000000000000032378 LINE-3</t>
  </si>
  <si>
    <t>98836-Grounds Maintenance: Mowing, Edging, Plant (Not Tree) Trimming, etc.</t>
  </si>
  <si>
    <t>000000000000032486 LINE-1</t>
  </si>
  <si>
    <t>96110-Business Plan Development Services</t>
  </si>
  <si>
    <t>000000000000032486 LINE-2</t>
  </si>
  <si>
    <t>000000000000032486 LINE-3</t>
  </si>
  <si>
    <t>000000000000032487 LINE-1</t>
  </si>
  <si>
    <t>000000000000032548 LINE-1</t>
  </si>
  <si>
    <t>91551-Information Highway Electronic Services (Internet, World Wide Web, Virtual Tours to Include Construction Renderings, etc.)</t>
  </si>
  <si>
    <t>John Hylton Forestry</t>
  </si>
  <si>
    <t>000000000000032560 LINE-1</t>
  </si>
  <si>
    <t>97524-Construction Equipment (Not Otherwise Classified) Rental or Lease</t>
  </si>
  <si>
    <t>000000000000032832 LINE-2</t>
  </si>
  <si>
    <t>Carahsoft Technology Corporation</t>
  </si>
  <si>
    <t>GS-35F-0119Y</t>
  </si>
  <si>
    <t>96218-Cable Construction, Installation and Maintenance (Fiber Optic, Communication, Computer, etc.), 96184-Utility Services, Gas, 96185-Utility Services, Water, 96235-Framing Services, Picture, 96190-Writing Services, All Kinds (Including Resumes, Calligrapher/Engrosser Services), 96200-MISCELLANEOUS SERVICES NO. 2 (NOT OTHERWISE CLASSIFIED), 96204-Air Freshener Services, 96217-Bus and Taxi Services, Limousines and Vans (Including Operations, Management, and Terminal Services), 96172-Transcription Services: Academic, Braille, Legal, Medical, etc., 96219-Cafeteria and Restaurant Services, 96221-Cleaning Services, Steam and Pressure, 96222-Chemical Laboratory Services, 96224-Courier/Delivery Services (Including Air Courier Services), 96169-Reverse Auctions, 96154-Milling Services: Asphalt, Grain, Cottonseed, Vegetable, Wood, etc., 96225-Disposal and Removal, Dead Animals, 96233-Engraving Services; Awards, Trophies, Etc. (See 966-28 for Printing Type), 96223-Chemical Treatment of Boiler and Tower Water, 96148-Laboratory and Field Testing Services (Not Otherwise Classified) Incl. Hazardous Waste, 96121-Cost Estimating, 96124-Court Reporting Services, 96126-Crating and Packing Services for Transportation (Including Material Handling Services), 96130-Employment Agency and Search Firm Services (Including Background Investigations and Drug Testing for Employment), 96136-Food Administrative Services (Incl. Policy, Standards, Evaluation, etc.), 96137-Fruit and Vegetable Processing Services, 96160-Public Opinion Surveys, 96145-Inspection and Certification Services, 96167-Sign Language Services for the Hearing Impaired, 96150-Legal Services Including Depositions and Expert Witness Testimony, 96261-Petroleum Production, Transmission, and Distribution Services for Oil and Gas Wells  (Including Drilling, Exploration, Extraction, Project Management, etc.), 96155-Mining and Quarrying Services, 96238-Galvanizing, Hot and Cold Dip; Plating, 96161-Public Speaking Services, 96163-Relocation Services for Personnel, 96164-Satellite Global Information Positioning System Services, 96140-Forensic Services, 96607-Business Cards Printed, 96296-Well Services (Including Oil, Gas, and Water): Drilling, Plugging, Consulting, Maintenance, Repair, etc., 96339-Fees (Not Otherwise Classified), 96347-Meals, 96357-Postage Related Purchases (Incl. Postage Stamps, Pre-Sort 1st Class Inscriptions, Postage by Phone for Meters, etc.), 96379-Surcharges and Taxes (To Include Fuel Surcharges and Taxes), 96515-Artwork, Camera Ready, 96554-Negative and Plate Preparation for Offset Printing, 96256-Moving Services, 96600-PRINTING AND TYPESETTING SERVICES, 96292-Video Scanning of Sewers, Water Wells, etc., 96611-Card Printing: Tab, Post, Form, etc., 96616-Continuous Form Printing, 96618-Copying Services (Reproduction), 96625-Digital Printing from an Ink Jet Plotter, 96628-Engraved and Embossed Awards, Bonds, Certificates, Diplomas, Stationery, etc., 96631-Envelope Printing, 96636-Forms Printing (Not Continuous), 96570-Pre-Press: Color Separations, Composite Film, Stripping, Chromolin or Match-Print Proof, etc., 96284-Tire Shredding Services, 96246-Installation and Removal Services (Not Otherwise Classified), 96250-Leak Detection Services: Gas, Water, Chemical, 96251-Laminating Services, 96115-Concessions, Catering, Vending: Mobile and Stationary (See Class 905 for Airport Concessions), 96258-Professional Services (Not Otherwise Classified), 95951-Marine Equipment Maintenance and Repair (Not Otherwise Listed), 96269-Personnel Services, Temporary, 96295-Warehousing and Storage Services (Not Storage Space Rental) (Includes Farm Product Storage in Silos and Grain Elevators), 96278-Sewing, Embroidery, Embossing, and Alteration Services, 96294-Water Services, Bottled and Bulk Delivery (Tanker Services), 96285-Tinting And Coating Services, Glass (Automobile and Building), 96286-Transportation of Goods and Other Freight Services, 96287-Travel, Local (Provided by Third Party), 96288-Tr</t>
  </si>
  <si>
    <t>Infrastructure Corporation of America</t>
  </si>
  <si>
    <t>Halifax Farm</t>
  </si>
  <si>
    <t>Premier Staffing Source Inc.</t>
  </si>
  <si>
    <t>Virginia Logos LLC</t>
  </si>
  <si>
    <t>Dynatest Consulting Inc</t>
  </si>
  <si>
    <t>E G Middleton Inc</t>
  </si>
  <si>
    <t>Gardner Inc.</t>
  </si>
  <si>
    <t>Elk Knob Inc</t>
  </si>
  <si>
    <t>Corman Construction Inc</t>
  </si>
  <si>
    <t>Price Buildings Inc</t>
  </si>
  <si>
    <t>Xylem Inc</t>
  </si>
  <si>
    <t>Medek Tree Service Inc</t>
  </si>
  <si>
    <t>American Association of State Highway</t>
  </si>
  <si>
    <t>South East Mowing LLC</t>
  </si>
  <si>
    <t>Great Dismal Swamp RestorationBank LLC</t>
  </si>
  <si>
    <t>Southern Paving Corporation</t>
  </si>
  <si>
    <t>McLean Contracting Co</t>
  </si>
  <si>
    <t>W M Schlosser Co Inc</t>
  </si>
  <si>
    <t>HVAC Inc</t>
  </si>
  <si>
    <t>VA130620-CAI</t>
  </si>
  <si>
    <t>A505DRPT</t>
  </si>
  <si>
    <t>Department of Rail and Public Transportation</t>
  </si>
  <si>
    <t>505-08-CC0013</t>
  </si>
  <si>
    <t>91846-Feasibility Studies (Consulting), 91896-Transportation Consulting</t>
  </si>
  <si>
    <t>KFH Group Inc</t>
  </si>
  <si>
    <t>505-13-CC0006</t>
  </si>
  <si>
    <t>91800-CONSULTING SERVICES</t>
  </si>
  <si>
    <t>PadillaCRT</t>
  </si>
  <si>
    <t>505-14-CC0001</t>
  </si>
  <si>
    <t>91876-Marketing Consulting</t>
  </si>
  <si>
    <t>A601VDH</t>
  </si>
  <si>
    <t>Virginia Department of Health</t>
  </si>
  <si>
    <t>Laboratory Corp of America Holdings</t>
  </si>
  <si>
    <t>720C-04093-07D00</t>
  </si>
  <si>
    <t>94855-Medical and Laboratory Services (Non-Physician), 94882-Research and Science Services, Medical</t>
  </si>
  <si>
    <t>Abacus Staffing Corporation-Richmond, VA</t>
  </si>
  <si>
    <t>E194-627</t>
  </si>
  <si>
    <t>94874-Professional Medical Services (Including Physicians, Pharmacists, and All Specialties), 96258-Professional Services (Not Otherwise Classified), 96130-Employment Agency and Search Firm Services (Including Background Investigations and Drug Testing for Employment), 96102-Administrative Services, All Kinds  (Incl. Clerical, Secretarial Services, etc.), 95839-Financial Management Services, 96269-Personnel Services, Temporary, 94847-Health Care Center Services, 94611-Accounting Services (Not Otherwise Classified), 91883-Organizational Development Consulting, 91039-Janitorial/Custodial Services, 95285-Support Services, 95239-Employment Generating Activities</t>
  </si>
  <si>
    <t>96269-Personnel Services, Temporary, 96130-Employment Agency and Search Firm Services (Including Background Investigations and Drug Testing for Employment), 91885-Personnel/Employment Consulting (Human Resources), 96102-Administrative Services, All Kinds  (Incl. Clerical, Secretarial Services, etc.)</t>
  </si>
  <si>
    <t>E194-628-VP</t>
  </si>
  <si>
    <t>Ramsell Holding Corporation</t>
  </si>
  <si>
    <t>96183-Utility Services, Electric, 96153-Marketing Services (Incl. Distribution, Research, Sales Promotions, etc.), 96156-Program/Project Development and Management Services, 96157-Musical Production Services, 96160-Public Opinion Surveys, 96168-Sports Professionals Services (Including Sports and Recreational Programs and Referee/Umpire Services), 96172-Transcription Services: Academic, Braille, Legal, Medical, etc., 96175-Translation Services, 96150-Legal Services Including Depositions and Expert Witness Testimony, 96182-Transportation Services (Not Otherwise Classified), 96146-Interpreter Services (Foreign Language, Hearing Impaired, etc.) (See Item 17 for Interpreter Services - Electronically Assisted), 96185-Utility Services, Water, 96337-Fees, Conference/Convention, 96178-Travel Agency Services, 96127-Decontamination Services (Incl. Hazardous Material Decontamination), 96100-MISCELLANEOUS SERVICES, NO. 1 (NOT OTHERWISE CLASSIFIED), 96102-Administrative Services, All Kinds  (Incl. Clerical, Secretarial Services, etc.), 96103-Agricultural Services (Including Production, Cotton Ginning, Planting, Harvesting, Marketing, Seed Extraction, Processing, etc.), 96105-Arbitration, Mediation, and Alternative Dispute Resolution Services, 96115-Concessions, Catering, Vending: Mobile and Stationary (See Class 905 for Airport Concessions), 96117-Interpreter Services - Electronically Assisted - Foreign Language, Hearing Impaired, etc., (See Item 46 For Interpreter Services - Not Electronically Assisted), 96149-Legal Services, Attorneys, 96126-Crating and Packing Services for Transportation (Including Material Handling Services), 96186-Veterinary Services, 96130-Employment Agency and Search Firm Services (Including Background Investigations and Drug Testing for Employment), 96136-Food Administrative Services (Incl. Policy, Standards, Evaluation, etc.), 96138-Food Preparation Services (Including Food Canning Services), 96145-Inspection and Certification Services, 96206-Animal Care, Animal Health, Animal Shelter, Animal Production (Breeding), Animal Training Services, etc. (Including Pet Services, All Types), 96148-Laboratory and Field Testing Services (Not Otherwise Classified) Incl. Hazardous Waste, 96124-Court Reporting Services, 96245-Industrial Services Not Otherwise Classified (Electroplating, etc.), 95944-Electronic and Communication Equipment Services (Including Installation, Maintenance and Repair), 96335-Fees, Bank, 96296-Well Services (Including Oil, Gas, and Water): Drilling, Plugging, Consulting, Maintenance, Repair, etc., 96295-Warehousing and Storage Services (Not Storage Space Rental) (Includes Farm Product Storage in Silos and Grain Elevators), 96289-Vehicle Transporting Services, 96286-Transportation of Goods and Other Freight Services, 96280-Shoe and Boot Repairs (Including Maintenance and Shining), 96274-Ribbons, Re-Inking, 96269-Personnel Services, Temporary, 96261-Petroleum Production, Transmission, and Distribution Services for Oil and Gas Wells  (Including Drilling, Exploration, Extraction, Project Management, etc.), 96258-Professional Services (Not Otherwise Classified), 96256-Moving Services, 96252-Mapping Services (Including Cartography and Surveying Services, Not Aerial)(See 920-33 for Digitized Mapping Services) and 905-10 for Aerial Mapping and Survey Services), 96200-MISCELLANEOUS SERVICES NO. 2 (NOT OTHERWISE CLASSIFIED), 95256-Housekeeping Services, 96204-Air Freshener Services, 96207-Arts Services (Cultural, Design, Visual, etc.), 96216-Bus Transportation Services, School, 96219-Cafeteria and Restaurant Services, 96221-Cleaning Services, Steam and Pressure, 96251-Laminating Services, 96223-Chemical Treatment of Boiler and Tower Water, 96246-Installation and Removal Services (Not Otherwise Classified), 96224-Courier/Delivery Services (Including Air Courier Services), 96225-Disposal and Removal, Dead Animals, 96227-Document Shredding Services, 96235-Framing Services, Picture, 96238-Galvanizing, Hot and Cold Dip</t>
  </si>
  <si>
    <t>Transition Assist LLC</t>
  </si>
  <si>
    <t>Ortho-Mcneil Pharmaceutical</t>
  </si>
  <si>
    <t>PF-1005-09VB</t>
  </si>
  <si>
    <t>PF-1105-09VB</t>
  </si>
  <si>
    <t>92000-DATA PROCESSING, COMPUTER, PROGRAMMING, AND SOFTWARE SERVICES, 92022-Data Preparation and Processing Services (Including Bates Coding), 96258-Professional Services (Not Otherwise Classified), 96269-Personnel Services, Temporary, 91800-CONSULTING SERVICES</t>
  </si>
  <si>
    <t>96258-Professional Services (Not Otherwise Classified), 96269-Personnel Services, Temporary</t>
  </si>
  <si>
    <t>Virginia Broadcast Solutions Inc</t>
  </si>
  <si>
    <t>VDH-2011-00159</t>
  </si>
  <si>
    <t>91500-COMMUNICATIONS AND MEDIA RELATED SERVICES, 91501-Advertising Agency Services, 96153-Marketing Services (Incl. Distribution, Research, Sales Promotions, etc.)</t>
  </si>
  <si>
    <t>Community Health Alliance</t>
  </si>
  <si>
    <t>VDH-2011-00520</t>
  </si>
  <si>
    <t>91846-Feasibility Studies (Consulting)</t>
  </si>
  <si>
    <t>A602DMAS</t>
  </si>
  <si>
    <t>Department of Medical Assistance Services</t>
  </si>
  <si>
    <t>Home Care Delivered Inc</t>
  </si>
  <si>
    <t>10010</t>
  </si>
  <si>
    <t>95856-Health Care Management Services (Including Managed Care Services)</t>
  </si>
  <si>
    <t>HEALTH MANAGEMENT SYSTEMS, INC.</t>
  </si>
  <si>
    <t>10011</t>
  </si>
  <si>
    <t>94620-Auditing</t>
  </si>
  <si>
    <t>Myers and Stauffer LC</t>
  </si>
  <si>
    <t>10012</t>
  </si>
  <si>
    <t>XEROX STATE HEALTHCARE  LLC</t>
  </si>
  <si>
    <t>10013</t>
  </si>
  <si>
    <t>80709</t>
  </si>
  <si>
    <t>80800</t>
  </si>
  <si>
    <t>Catamaran Inc</t>
  </si>
  <si>
    <t>80808</t>
  </si>
  <si>
    <t>Provider Synergies LLC</t>
  </si>
  <si>
    <t>80896</t>
  </si>
  <si>
    <t>CONTRACT 80805</t>
  </si>
  <si>
    <t>CONTRACT 80808</t>
  </si>
  <si>
    <t>Ohio KePRO Inc</t>
  </si>
  <si>
    <t>96163-Relocation Services for Personnel, 96175-Translation Services, 96224-Courier/Delivery Services (Including Air Courier Services), 96233-Engraving Services; Awards, Trophies, Etc. (See 966-28 for Printing Type), 96234-Event Planning Services, 96156-Program/Project Development and Management Services, 96269-Personnel Services, Temporary, 96146-Interpreter Services (Foreign Language, Hearing Impaired, etc.) (See Item 17 for Interpreter Services - Electronically Assisted), 96286-Transportation of Goods and Other Freight Services, 96295-Warehousing and Storage Services (Not Storage Space Rental) (Includes Farm Product Storage in Silos and Grain Elevators), 96347-Meals, 96239-Hauling Services, 96151-Lobby Services, 96357-Postage Related Purchases (Incl. Postage Stamps, Pre-Sort 1st Class Inscriptions, Postage by Phone for Meters, etc.), 96149-Legal Services, Attorneys, 96546-Graphic Design Services for Printing, 96126-Crating and Packing Services for Transportation (Including Material Handling Services), 96124-Court Reporting Services, 96117-Interpreter Services - Electronically Assisted - Foreign Language, Hearing Impaired, etc., (See Item 46 For Interpreter Services - Not Electronically Assisted), 96115-Concessions, Catering, Vending: Mobile and Stationary (See Class 905 for Airport Concessions), 96102-Administrative Services, All Kinds  (Incl. Clerical, Secretarial Services, etc.), 95882-Records Management Services (Including Document Management Services which also includes Technology Integration), 95856-Health Care Management Services (Including Managed Care Services), 95660-Professional Journal Subscriptions, 96150-Legal Services Including Depositions and Expert Witness Testimony, 97130-Hotel/Motel Accommodations (Incl. Lodges, Resorts, Bed/Breakfast Inns, etc.) Rental or Lease, 99881-Printing Equipment, Sale of Surplus and Obsolete Items, 99846-Furniture, Sale of Surplus and Obsolete Items, 99080-Surveillance Services, 99050-Installation of Security and Alarm Equipment, 99046-Guard and Security Services, 99022-Card Access Security Services, 99010-Armored Car Services, 97586-Truck and Van Rental or Lease (Incl. Fire and Garbage Trucks), 97514-Automobiles and Other Passenger Vehicles (Including Emergency Type) Rental or Lease, 97191-Warehouse Rental or Lease, 97170-Storage Space Rental or Lease, 96379-Surcharges and Taxes (To Include Fuel Surcharges and Taxes), 97155-Parking Spaces in a Parking Lot or Garage, Rental or Lease, 95658-Professional Document and Publication Subscriptions (Legal, Medical, etc.)., 97108-Building, Fabricated, Pre-Fabricated or Pre-manufactured, Rental or Lease, 96658-Offset Printing, General, Large Press Work (Quan. up to 100,000); One or More Colors, No 4 Color Processes or Close Registration Required, Finished Sizes May Exceed 11 x 17 In., May Have Large Solids, 96657-Offset Printing, General, Small Press Work (Quan. up to 25,000), One or More Colors, No 4 Color Processes or Large Solids or Close Registration; up to 11 x 17 In.: Brochures, Newsletters, Covers, Posters, etc., 96646-Intaglio Printing (e.g., The Process by Which U.S. Currency is Printed): Birth Certificates, Car Titles, etc., 96628-Engraved and Embossed Awards, Bonds, Certificates, Diplomas, Stationery, etc., 96625-Digital Printing from an Ink Jet Plotter, 96618-Copying Services (Reproduction), 96607-Business Cards Printed, 96600-PRINTING AND TYPESETTING SERVICES, 95859-Industrial Management Services, 96500-PRINTING PREPARATIONS: ETCHING, PHOTOENGRAVING, AND PREPARATION OF MATS, NEGATIVES AND PLATES, 97165-Room Rental or Lease for Conferences, Seminars, etc., 91438-Electrical, 91874-Legal Consulting, 91800-CONSULTING SERVICES, 91597-Wiring Services, Data/Voice, 95600-LIBRARY SERVICES (INCL. RESEARCH AND SUBSCRIPTION SERVICES), 91579-Telecommunication Services (Not Otherwise Classified), 96100-MISCELLANEOUS SERVICES, NO. 1 (NOT OTHERWISE CLASSIFIED), 91571-Newspaper and Publication Advertising, 91558-Mailing Services (Includes, Addre</t>
  </si>
  <si>
    <t>Magellan Health Services Inc</t>
  </si>
  <si>
    <t>Public Partnerships LLC</t>
  </si>
  <si>
    <t>MAXIMUS INC</t>
  </si>
  <si>
    <t>91875-Management Consulting, 96102-Administrative Services, All Kinds  (Incl. Clerical, Secretarial Services, etc.), 96156-Program/Project Development and Management Services, 95882-Records Management Services (Including Document Management Services which also includes Technology Integration), 91800-CONSULTING SERVICES, 92435-In-Service Training (For Employees), 92047-Support Services, Computer (Includes Computer Warranties)</t>
  </si>
  <si>
    <t>96102-Administrative Services, All Kinds  (Incl. Clerical, Secretarial Services, etc.)</t>
  </si>
  <si>
    <t>96102-Administrative Services, All Kinds  (Incl. Clerical, Secretarial Services, etc.), 96156-Program/Project Development and Management Services</t>
  </si>
  <si>
    <t>A701DOC</t>
  </si>
  <si>
    <t>Department of Corrections</t>
  </si>
  <si>
    <t>Johnson Controls, Inc.</t>
  </si>
  <si>
    <t>799-17972-432</t>
  </si>
  <si>
    <t>F L Showalter Inc</t>
  </si>
  <si>
    <t>CO-9, CO-9A, CO-10, CO-10.1</t>
  </si>
  <si>
    <t>91359-Construction and Upgrades, Wastewater Treatment Plant</t>
  </si>
  <si>
    <t>The GEO Group, Inc.</t>
  </si>
  <si>
    <t>DOC-03-016</t>
  </si>
  <si>
    <t>95859-Industrial Management Services</t>
  </si>
  <si>
    <t>Abilis New England CORP</t>
  </si>
  <si>
    <t>DOC-04-014</t>
  </si>
  <si>
    <t>92022-Data Preparation and Processing Services (Including Bates Coding)</t>
  </si>
  <si>
    <t>xwave New England Corp</t>
  </si>
  <si>
    <t>Abilis New England Corp</t>
  </si>
  <si>
    <t>Community Education Centers, Inc.</t>
  </si>
  <si>
    <t>DOC-10-001-R</t>
  </si>
  <si>
    <t>95205-Alcohol and Drug Detoxification (Incl. Rehabilitation)</t>
  </si>
  <si>
    <t>Hill Construction Inc</t>
  </si>
  <si>
    <t>91200-CONSTRUCTION SERVICES, GENERAL (INCL. MAINTENANCE AND REPAIR SERVICES), 91391-Maintenance and Repair, Wastewater Treatment Plant, 91371-Maintenance and Repair, Highway and Road (To include the removal of asphalt, concrete, bitumens, etc), 91361-Construction, Vertical, Concrete, Pour-In-Place, Form/Place/Finish, 91359-Construction and Upgrades, Wastewater Treatment Plant, 91347-Construction, Sidewalk and Driveway (Includes Pedestrian and Handicap Ramps), 91276-Striping Streets, Parking Facilities, Lane Divisions, etc. (Paint), 91275-Quality Control Testing Services for Construction, 91427-Carpentry, 91240-Demolition Services, 91544-Fulfillment (Includes. Data Processing, Packaging, Labeling and Mailing of Literature as a Package), 91082-Wiring and Other Electrical Maintenance and Repair Services, 91078-Weather and Waterproofing Maintenance and Repair Services, 91076-Welding Maintenance and Repair Services (Incl. Brazing, Casting, and Soldering), 91070-Sludge Removal, Building (To Include Grease Trap Cleaning), 91068-Septic Tank Maintenance and Repair Services (Includes Absorption/Leach Field Construction), 91244-Excavation Services, 91468-Plumbing, 91066-Roofing, Gutters, and Downspouts Maintenance and Repair, 91538-Film and Slide Processing, Duplicating and Touch Up Services, 91536-Facsimile (Fax) Services, 91524-Cable Television Services (Includes Pay-Per-View Services), 91523-Conference Coordinating and Planning Services, 91505-Answering/Paging Services, 91438-Electrical, 91479-Structural and Reinforcement Steel, 91430-Concrete, 91455-Masonry, 91453-Insulation, 91450-Heating, Ventilating and Air Conditioning (HVAC), 90927-Building Construction, Educational, 91447-Glass and Glazing, 91444-Flooring, 91483-Tile and Marble Work, All Types, 90678-Security Systems; Intruder and Smoke Detection - Architectural, 90976-Site Work (Incl. Site Clean-Up), 90963-Maintenance and Repair, Commercial and Institutional Building, 90937-Doors and Windows, 90924-Building Construction, Commercial and Institutional, 90903-Administration of Contracts: Summary of Work, Quality Control, Project Closeout, etc., 90900-BUILDING CONSTRUCTION SERVICES, NEW  (INCL. MAINTENANCE AND REPAIR SERVICES), 90948-Furnishings: Artwork, Cabinets, Furniture, Window Treatments, etc., 90693-Video Systems Design - Architectural Services, 91009-Carpet Cleaning, Dyeing, Installation and Repair, 90638-General Construction - Architectural, 90634-Freight Handling; Materials Handling - Architectural, 90600-ARCHITECTURAL SERVICES, PROFESSIONAL, 90516-Airplanes, Helicopters and Accessories Maintenance and Repair, 90514-Airplane/Helicopter Services (Not Otherwise Classified), 91548-Graphic Arts Services (Not Printing), 90783-Testing Services, 91039-Janitorial/Custodial Services, 91059-Pest Control (Incl. Termite Inspection and Control, Bird Proofing, Animal Trapping, Rodent Control, Exterminating and Fumigation), 91056-Panel Wall Systems Installation, Maintenance, and Repair, 91054-Painting, Maintenance and Repair Services (Including Caulking), 91052-Maintenance and Repair Services, Building (Not Otherwise Classified), 91051-Masonry, Concrete, and Stucco Maintenance, Finishing, and Repair (Includes Inside Concrete Sawing and Grouting Work), 91048-Locksmith Services, 91000-BUILDING MAINTENANCE, INSTALLATION AND REPAIR SERVICES, 91042-Kitchen and Bathroom Fixture Repair (Not Plumbing): Bathtubs, Sinks, Cabinets, Counter Tops, etc., 91001-Acoustical Ceilings and Walls: Cleaning, Installation, Restoration, Maintenance and Repair (Including Panel Wall Systems), 91038-Insulation and Asbestos Installation, Maintenance, Repair and Removal Services (Includes Spray-On Insulation), 91036-Heating, Air Conditioning, and Ventilation Maintenance and Repair Services (Including Installation), 91027-Garbage/Trash Removal, Disposal and/or Treatment, 91023-Firestop Systems (Includes Installation and Fireproofing), 91017-Energy Computerized Control System (HVAC, Lighting, Utilities, etc) Install</t>
  </si>
  <si>
    <t>MEB General Contractors Inc</t>
  </si>
  <si>
    <t>VIRGINIA CORRECTIONAL ENTERPRISES</t>
  </si>
  <si>
    <t>92022-Data Preparation and Processing Services (Including Bates Coding), 92045-Software Maintenance/Support</t>
  </si>
  <si>
    <t>92022-Data Preparation and Processing Services (Including Bates Coding), 96258-Professional Services (Not Otherwise Classified)</t>
  </si>
  <si>
    <t>A702DBVI</t>
  </si>
  <si>
    <t>Department of Blind and Vision Impaired</t>
  </si>
  <si>
    <t>VIRTEXCO Corporation</t>
  </si>
  <si>
    <t>96607-Business Cards Printed, 96264-Packaging and Wrapping Services (Incl. Shrink Wrapping), 96269-Personnel Services, Temporary, 96286-Transportation of Goods and Other Freight Services, 96224-Courier/Delivery Services (Including Air Courier Services), 96357-Postage Related Purchases (Incl. Postage Stamps, Pre-Sort 1st Class Inscriptions, Postage by Phone for Meters, etc.), 96146-Interpreter Services (Foreign Language, Hearing Impaired, etc.) (See Item 17 for Interpreter Services - Electronically Assisted), 96631-Envelope Printing, 96337-Fees, Conference/Convention, 96218-Cable Construction, Installation and Maintenance (Fiber Optic, Communication, Computer, etc.), 96214-Blue Printing Services: Blue Prints, Blue Line, Large Engineering, 96153-Marketing Services (Incl. Distribution, Research, Sales Promotions, etc.), 96117-Interpreter Services - Electronically Assisted - Foreign Language, Hearing Impaired, etc., (See Item 46 For Interpreter Services - Not Electronically Assisted), 96138-Food Preparation Services (Including Food Canning Services), 99077-Safety Training and Awareness Services (Including Highway Safety, Boating, Seat Belt, CPR and AED Training), 96126-Crating and Packing Services for Transportation (Including Material Handling Services), 96121-Cost Estimating, 96646-Intaglio Printing (e.g., The Process by Which U.S. Currency is Printed): Birth Certificates, Car Titles, etc., 96172-Transcription Services: Academic, Braille, Legal, Medical, etc., 96888-Tree and Shrub Removal Services, 96115-Concessions, Catering, Vending: Mobile and Stationary (See Class 905 for Airport Concessions), 99247-HVAC System Testing, Balancing and/or Troubleshooting Services, 99080-Surveillance Services, 98836-Grounds Maintenance: Mowing, Edging, Plant (Not Tree) Trimming, etc., 98457-Power Supplies Rental or Lease: Surge Protectors, UPS, etc., 98400-RENTAL OR LEASE SERVICES OF COMPUTERS, DATA PROCESSING, AND WORD PROCESSING EQUIPMENT, 98168-Steam Boilers, Steam Heating, and Power Plant Items Rental or Lease, 90700-ARCHITECTURAL AND ENGINEERING SERVICES, NON-PROFESSIONAL, 97130-Hotel/Motel Accommodations (Incl. Lodges, Resorts, Bed/Breakfast Inns, etc.) Rental or Lease, 96651-Letterheads Printed, 96872-Snow and Ice Removal Services, 96760-Plumbing Equipment, Pipe, Fittings and Fixtures Manufacturing Services, 96750-Manufacturing Services (Not Otherwise Classified), 96702-Air Conditioning, Heating, and Ventilating Equipment (HVAC) Manufacturing Services, 96694-Typesetting, Photocomposition (Cold Type), 96673-Publications Printed on Newsprint or Groundwood Paper Stock (Quan. up to 100,000), 96657-Offset Printing, General, Small Press Work (Quan. up to 25,000), One or More Colors, No 4 Color Processes or Large Solids or Close Registration; up to 11 x 17 In.: Brochures, Newsletters, Covers, Posters, etc., 97544-Mass Transit Bus, School Bus, and Rail Vehicle Rental or Lease, 91039-Janitorial/Custodial Services, 92040-Programming Services, Computer, 91579-Telecommunication Services (Not Otherwise Classified), 91508-Audio Media Duplicating Services (Incl. Cassettes, CD ROMs, Tapes, etc.), 91503-Advertising/Public Relations (Incl. Skywriting), 91461-Painting and Wallpapering, 91444-Flooring, 91240-Demolition Services, 92400-EDUCATIONAL/TRAINING SERVICES, 91082-Wiring and Other Electrical Maintenance and Repair Services, 90900-BUILDING CONSTRUCTION SERVICES, NEW  (INCL. MAINTENANCE AND REPAIR SERVICES), 91016-Energy Conservation Services (Including Audits), 91011-Drapery and Curtain Installation, Maintenance and Repair, 90960-Maintenance and Repair, Industrial Building, 95405-Laundry and Linen Service, 90638-General Construction - Architectural, 90924-Building Construction, Commercial and Institutional, 90600-ARCHITECTURAL SERVICES, PROFESSIONAL, 91200-CONSTRUCTION SERVICES, GENERAL (INCL. MAINTENANCE AND REPAIR SERVICES), 93600-EQUIPMENT MAINTENANCE AND REPAIR SERVICES FOR GENERAL EQUIPMENT, 94893-Waste Disposal Services, Medical, 94886-Therapy a</t>
  </si>
  <si>
    <t>A709PCC</t>
  </si>
  <si>
    <t>Powhatan Correctional Center</t>
  </si>
  <si>
    <t>Armor Correctional Health Services Inc</t>
  </si>
  <si>
    <t>DOC-05-024-ARMOR</t>
  </si>
  <si>
    <t>94846-Hospital Services, Inpatient and Outpatient</t>
  </si>
  <si>
    <t>Corizon LLC</t>
  </si>
  <si>
    <t>DOC-13-003-COMP</t>
  </si>
  <si>
    <t>A711VCE</t>
  </si>
  <si>
    <t>Correctional Enterprises</t>
  </si>
  <si>
    <t>Diamond Chemical Company Inc.</t>
  </si>
  <si>
    <t>96126-Crating and Packing Services for Transportation (Including Material Handling Services), 96145-Inspection and Certification Services, 96154-Milling Services: Asphalt, Grain, Cottonseed, Vegetable, Wood, etc., 96166-Sign Painting Services, 96182-Transportation Services (Not Otherwise Classified), 96207-Arts Services (Cultural, Design, Visual, etc.), 96224-Courier/Delivery Services (Including Air Courier Services), 96245-Industrial Services Not Otherwise Classified (Electroplating, etc.), 96250-Leak Detection Services: Gas, Water, Chemical, 96261-Petroleum Production, Transmission, and Distribution Services for Oil and Gas Wells  (Including Drilling, Exploration, Extraction, Project Management, etc.), 94139-Digital and Analog Testing Equipment Maintenance and Repair, 96262-Pneumatic Tube, Maintenance and Repair, 96264-Packaging and Wrapping Services (Incl. Shrink Wrapping), 96269-Personnel Services, Temporary, 96285-Tinting And Coating Services, Glass (Automobile and Building), 96286-Transportation of Goods and Other Freight Services, 96289-Vehicle Transporting Services, 96296-Well Services (Including Oil, Gas, and Water): Drilling, Plugging, Consulting, Maintenance, Repair, etc., 96115-Concessions, Catering, Vending: Mobile and Stationary (See Class 905 for Airport Concessions), 96251-Laminating Services, 94610-Accounting and Billing Services (Including Payroll Services, 3rd Party Reimbursement for Medicare, Medicaid, Private Insurance, etc), 93664-Purification and Filtering Devices Maintenance and Repair, 93673-Security and Access Systems Maintenance and Repair, 93878-Respiratory Equipment (Including Air Tanks, Breathers, Masks, etc.) Maintenance and Repair, 93927-Copy Machine Maintenance and Repair, 93918-Clocks, Timers, Watches, and Jewelers' and Watchmakers' Tools and Equipment Maintenance and Repair (Including Programming Timers, etc.), 93972-Radio/Telecommunications/Telephone Equipment (Including 911 Systems and Facsimile Transceivers) Maintenance and Repair, 94121-Blade Maintenance and Repair, Electric Power Generator, 96739-Fabric Products, 94191-Valve Maintenance and Repair (Control, Fuel Modulation, etc.), 96339-Fees (Not Otherwise Classified), 95896-Waste Management Services, 94828-Dental Services, 94885-Sanitary Napkin Disposal Services, 95358-Liability, Professional, 95405-Laundry and Linen Service, 95470-Shop Towels, Shop Aprons, Floor Mats, etc. Cleaning Services, 95658-Professional Document and Publication Subscriptions (Legal, Medical, etc.)., 95823-Computer Management Services, 95847-Freight Management Services, 95868-Support Services, Management, 94164-Motor Maintenance and Repair, Vertical, 98888-Tree Trimming and Pruning Services, 97546-Material Handling Equipment and Allied Item Rental or Lease, 97751-Hardware, Shelf Hardware, and Allied Item Rental or Lease, 98141-Gas Equipment Rental or Lease, 98300-RENTAL OR LEASE SERVICES OF CLOTHING, JANITORIAL, LAUNDRY, LAWN, PAINTING, SPRAYING, LABORATORY AND TEXTILE EQUIPMENT, 98386-Uniform Rental or Lease, 98564-Printing Plant Equipment and Supplies Rental or Lease, 98836-Grounds Maintenance: Mowing, Edging, Plant (Not Tree) Trimming, etc., 98846-Landfill Services, 96700-PRODUCTION AND MANUFACTURING SERVICES, 98875-Roadside Maintenance Services (Including Mowing, etc.), 96890-Vehicle Towing and Storage, 99005-Alarm Services, 99046-Guard and Security Services, 99050-Installation of Security and Alarm Equipment, 99080-Surveillance Services, 99247-HVAC System Testing, Balancing and/or Troubleshooting Services, 99272-Return Merchandising Authorization Testing Services, 99812-Barrels, Drums, Cans, Pails, etc., Sale of Surplus and Obsolete Items, 99815-Batteries, All Types, Sale of Surplus and Obsolete Items, 98852-Landscaping (Including Design, Fertilizing, Planting, etc., But Not Grounds Maintenance or Tree Trimming Services), 96732-Chemical Products (Incl. Biochemical, Petrochemical, etc.), 96625-Digital Printing from an Ink Jet Plotter, 96628-Engraved and Embos</t>
  </si>
  <si>
    <t>R &amp; H Systems Inc</t>
  </si>
  <si>
    <t>A720DMHMRSAS</t>
  </si>
  <si>
    <t>Department of Behavioral Health and Developmental Services</t>
  </si>
  <si>
    <t>Ascend Management Innovations LLC</t>
  </si>
  <si>
    <t>DBHDS CONTRACT #720C-04344-13M00</t>
  </si>
  <si>
    <t>94807-Administration Services, Health</t>
  </si>
  <si>
    <t>Human Service Research Institute</t>
  </si>
  <si>
    <t>DBHDS CONTRACT #720C-04357-13R00</t>
  </si>
  <si>
    <t>Trane  U.S. Inc</t>
  </si>
  <si>
    <t>96145-Inspection and Certification Services, 96117-Interpreter Services - Electronically Assisted - Foreign Language, Hearing Impaired, etc., (See Item 46 For Interpreter Services - Not Electronically Assisted), 96121-Cost Estimating, 96126-Crating and Packing Services for Transportation (Including Material Handling Services), 96130-Employment Agency and Search Firm Services (Including Background Investigations and Drug Testing for Employment), 96115-Concessions, Catering, Vending: Mobile and Stationary (See Class 905 for Airport Concessions), 96146-Interpreter Services (Foreign Language, Hearing Impaired, etc.) (See Item 17 for Interpreter Services - Electronically Assisted), 96148-Laboratory and Field Testing Services (Not Otherwise Classified) Incl. Hazardous Waste, 96102-Administrative Services, All Kinds  (Incl. Clerical, Secretarial Services, etc.), 96175-Translation Services, 95635-Internet Database Subscriptions, 96190-Writing Services, All Kinds (Including Resumes, Calligrapher/Engrosser Services), 96153-Marketing Services (Incl. Distribution, Research, Sales Promotions, etc.), 94847-Health Care Center Services, 94088-Track Construction and Inspection, 94125-Boiler Maintenance and Repair, Steam (Including Testing Services - See 941-56 for Hydrostatic Testing), 94155-HVAC Systems Maintenance and Repair, Power Plant, 94610-Accounting and Billing Services (Including Payroll Services, 3rd Party Reimbursement for Medicare, Medicaid, Private Insurance, etc), 94620-Auditing, 95815-Building and Facilities Management Services, 94807-Administration Services, Health, 95882-Records Management Services (Including Document Management Services which also includes Technology Integration), 95230-Delivered Meals (Including Shelf Stable Meals and Congregate Meals), 96286-Transportation of Goods and Other Freight Services, 95685-Training Material Subscriptions, 96200-MISCELLANEOUS SERVICES NO. 2 (NOT OTHERWISE CLASSIFIED), 95826-Construction Management Services, 95877-Project Management Services, 94800-HEALTH RELATED SERVICES (FOR HUMAN SERVICES SEE CLASS 952), 96631-Envelope Printing, 94054-Power Supply Installation, Electric, 90930-Building Construction (Not Otherwise Classified), 99821-Cafeteria and Kitchen Equipment (Including Food Service Equipment), Sale of Surplus and Obsolete Items, 99050-Installation of Security and Alarm Equipment, 99049-Incident Management Response Services (Includes Patient Tracking, Responder Credentialing, Asset and Inventory Management), 98852-Landscaping (Including Design, Fertilizing, Planting, etc., But Not Grounds Maintenance or Tree Trimming Services), 97165-Room Rental or Lease for Conferences, Seminars, etc., 97130-Hotel/Motel Accommodations (Incl. Lodges, Resorts, Bed/Breakfast Inns, etc.) Rental or Lease, 96848-Inspection Services, Electrical Instrumentation and Control, 96847-Inspection Services, Construction Type, 96754-Paper and Pulp Products, 96657-Offset Printing, General, Small Press Work (Quan. up to 25,000), One or More Colors, No 4 Color Processes or Large Solids or Close Registration; up to 11 x 17 In.: Brochures, Newsletters, Covers, Posters, etc., 96269-Personnel Services, Temporary, 96642-Imprinting Services, 96218-Cable Construction, Installation and Maintenance (Fiber Optic, Communication, Computer, etc.), 96625-Digital Printing from an Ink Jet Plotter, 96618-Copying Services (Reproduction), 96607-Business Cards Printed, 96600-PRINTING AND TYPESETTING SERVICES, 96379-Surcharges and Taxes (To Include Fuel Surcharges and Taxes), 96347-Meals, 96339-Fees (Not Otherwise Classified), 96295-Warehousing and Storage Services (Not Storage Space Rental) (Includes Farm Product Storage in Silos and Grain Elevators), 96278-Sewing, Embroidery, Embossing, and Alteration Services, 96256-Moving Services, 96246-Installation and Removal Services (Not Otherwise Classified), 96224-Courier/Delivery Services (Including Air Courier Services), 96646-Intaglio Printing (e.g., The Process by Which U.S. Currency</t>
  </si>
  <si>
    <t>C L LEWIS &amp; CO INC</t>
  </si>
  <si>
    <t>US Builders Group Inc</t>
  </si>
  <si>
    <t>Stoker Construction</t>
  </si>
  <si>
    <t>Cole and Denny Incorporated</t>
  </si>
  <si>
    <t>Facility Dynamics Engineering</t>
  </si>
  <si>
    <t>Paul Finch &amp; Associates PC</t>
  </si>
  <si>
    <t>Simmons Rockecharlie &amp; Prince Inc</t>
  </si>
  <si>
    <t>Wiley &amp; Wilson</t>
  </si>
  <si>
    <t>Virginia A&amp;E PLLC</t>
  </si>
  <si>
    <t>DCI/Shires, Inc., dba Contemporary Build</t>
  </si>
  <si>
    <t>91800-CONSULTING SERVICES, 96269-Personnel Services, Temporary, 92065-System Requirements Quality Assurance Review, 91830-Computer Network Consulting, 92040-Programming Services, Computer</t>
  </si>
  <si>
    <t>Siemens Medical Solutions USA Inc</t>
  </si>
  <si>
    <t>VA-121107-SMSU</t>
  </si>
  <si>
    <t>91800-CONSULTING SERVICES, 91830-Computer Network Consulting, 92018-Computer Aided Design Services, 95877-Project Management Services, 96269-Personnel Services, Temporary</t>
  </si>
  <si>
    <t>VITA CONTRACT #VA-121107-SMSU</t>
  </si>
  <si>
    <t>VITA CONTRACT VA-121107-SMSU</t>
  </si>
  <si>
    <t>A726SVTC</t>
  </si>
  <si>
    <t>Southside Virginia Training Center</t>
  </si>
  <si>
    <t>Anthem Health Plans of VA Inc</t>
  </si>
  <si>
    <t>96100-MISCELLANEOUS SERVICES, NO. 1 (NOT OTHERWISE CLASSIFIED), 96146-Interpreter Services (Foreign Language, Hearing Impaired, etc.) (See Item 17 for Interpreter Services - Electronically Assisted), 96267-Purification Services for Contaminated Petroleum Products, 96117-Interpreter Services - Electronically Assisted - Foreign Language, Hearing Impaired, etc., (See Item 46 For Interpreter Services - Not Electronically Assisted), 96148-Laboratory and Field Testing Services (Not Otherwise Classified) Incl. Hazardous Waste, 96115-Concessions, Catering, Vending: Mobile and Stationary (See Class 905 for Airport Concessions), 96200-MISCELLANEOUS SERVICES NO. 2 (NOT OTHERWISE CLASSIFIED), 95859-Industrial Management Services, 95844-Food Management Services (Incl. Hygiene, Contamination, Preservation, Research, etc.), 96269-Personnel Services, Temporary, 96155-Mining and Quarrying Services, 96175-Translation Services, 96204-Air Freshener Services, 96227-Document Shredding Services, 96246-Installation and Removal Services (Not Otherwise Classified), 96256-Moving Services, 96258-Professional Services (Not Otherwise Classified), 94655-Inventory Services, 95826-Construction Management Services, 96172-Transcription Services: Academic, Braille, Legal, Medical, etc., 94886-Therapy and Rehabilitation Services, 94100-EQUIPMENT MAINT, REPAIR, AND RELATED SERVICES FOR POWER GENERATION AND TRANSMISSION EQUIP., 94125-Boiler Maintenance and Repair, Steam (Including Testing Services - See 941-56 for Hydrostatic Testing), 94155-HVAC Systems Maintenance and Repair, Power Plant, 94173-Power Plant Equipment Maintenance and Repair (Not Otherwise Listed), 94549-Hunting and Trapping Services, 96670-Optical Scanning Form Printing, 94815-Audiology Services (Including Hearing Aid Services), 96271-Religious Services, 94855-Medical and Laboratory Services (Non-Physician), 94829-Dental Prosthetic Manufacturing Services, 94874-Professional Medical Services (Including Physicians, Pharmacists, and All Specialties), 95816-Business Management Services, 94897-X-Ray Services (Incl. Dental), 95207-Alcohol and Drug Testing Services, 95220-Correctional, 95226-Day Care (Adult), 95264-Mortuary and Funeral (Including Crematory Services), 95294-Transportation Services For the Elderly, Handicapped, Incapacitated, Prisoners, Juries, etc., 95300-INSURANCE AND INSURANCE SERVICES, (ALL TYPES), 95348-Health/Hospitalization (Including Dental and Visual Insurance), 95670-Research Services (Other Than Business), 94864-Nursing Services, 99818-Books, All Types (Library, School, etc.), Sale of Surplus and Obsolete Items, 96651-Letterheads Printed, 98112-Air Conditioning Equipment and Accessories Rental or Lease, 98386-Uniform Rental or Lease, 98526-Copy Machine, Plain Paper Type (Including Cost-Per-Copy Type Leases) Rental or Lease, 98554-Mailing Equipment Including Postage Meter Rental or Lease, 98815-Fence Installation, Maintenance and Repair, 99090-X-Ray Film Badge Services, 99253-Medical Equipment Testing and Calibration Services (Not X-Ray), 97945-Hospital Equipment - General, Rental or Lease, 99800-SALE OF SURPLUS AND OBSOLETE ITEMS, 97917-Chemical Laboratory Equipment and Supplies Rental or Lease, 99820-Buses, Transit and School, Sale of Surplus and Obsolete Items, 99821-Cafeteria and Kitchen Equipment (Including Food Service Equipment), Sale of Surplus and Obsolete Items, 99826-Clothing, Sale of Surplus and Obsolete Items, 99844-Food, Sale of Surplus and Obsolete Items, 99857-Laboratory Equipment, Sale of Surplus and Obsolete Items, 99867-Medical and Dental Equipment and Supplies, Sale of Surplus and Obsolete Items, 99875-Paper and Paper Products (Including Boxes, Sale of Surplus and Obsolete Items), 93984-Television Equipment and Accessories (Including Video and Closed Circuit Equipment), Maintenance and Repair, 93879-Scales and Weighing Apparatus Maintenance and Repair (For Hospital, Laboratory and Testing Types Only), 99255-Miscellaneous Testing and Calibration Services, 96625-</t>
  </si>
  <si>
    <t>A728NVMHI</t>
  </si>
  <si>
    <t>Northern Virginia Mental Health Institute</t>
  </si>
  <si>
    <t>Inova Health Care Services</t>
  </si>
  <si>
    <t>720C-01992-00R-01</t>
  </si>
  <si>
    <t>94874-Professional Medical Services (Including Physicians, Pharmacists, and All Specialties)</t>
  </si>
  <si>
    <t>A733SUCCI</t>
  </si>
  <si>
    <t>Sussex Correctional Center I</t>
  </si>
  <si>
    <t>Compass Group</t>
  </si>
  <si>
    <t>DOC-13-001</t>
  </si>
  <si>
    <t>96219-Cafeteria and Restaurant Services</t>
  </si>
  <si>
    <t>93959-Office Equipment, Filing Systems, etc., Maintenance and Repair, 96625-Digital Printing from an Ink Jet Plotter, 96600-PRINTING AND TYPESETTING SERVICES, 96391-Warranties, 96286-Transportation of Goods and Other Freight Services, 96278-Sewing, Embroidery, Embossing, and Alteration Services, 96254-Mattress and Bedspring Renovation and Repair, 96206-Animal Care, Animal Health, Animal Shelter, Animal Production (Breeding), Animal Training Services, etc. (Including Pet Services, All Types), 96186-Veterinary Services, 96115-Concessions, Catering, Vending: Mobile and Stationary (See Class 905 for Airport Concessions), 93918-Clocks, Timers, Watches, and Jewelers' and Watchmakers' Tools and Equipment Maintenance and Repair (Including Programming Timers, etc.), 96657-Offset Printing, General, Small Press Work (Quan. up to 25,000), One or More Colors, No 4 Color Processes or Large Solids or Close Registration; up to 11 x 17 In.: Brochures, Newsletters, Covers, Posters, etc., 95660-Professional Journal Subscriptions, 95470-Shop Towels, Shop Aprons, Floor Mats, etc. Cleaning Services, 95420-Dry Cleaning Service, 95405-Laundry and Linen Service, 94874-Professional Medical Services (Including Physicians, Pharmacists, and All Specialties), 94815-Audiology Services (Including Hearing Aid Services), 96155-Mining and Quarrying Services, 97508-Agricultural Tractors, Mowers, Implements and Accessories Rental or Lease, 99818-Books, All Types (Library, School, etc.), Sale of Surplus and Obsolete Items, 99815-Batteries, All Types, Sale of Surplus and Obsolete Items, 99077-Safety Training and Awareness Services (Including Highway Safety, Boating, Seat Belt, CPR and AED Training), 99050-Installation of Security and Alarm Equipment, 99046-Guard and Security Services, 98889-Weed and Vegetation Control (Including Trees, Shrubs and Aquatic Weed Control), 98852-Landscaping (Including Design, Fertilizing, Planting, etc., But Not Grounds Maintenance or Tree Trimming Services), 98815-Fence Installation, Maintenance and Repair, 96636-Forms Printing (Not Continuous), 97537-Garbage/Refuse Equipment (Dumpsters, etc.) Rental or Lease, 96651-Letterheads Printed, 97108-Building, Fabricated, Pre-Fabricated or Pre-manufactured, Rental or Lease, 96890-Vehicle Towing and Storage, 96776-Shoe, Boot and Footwear Manufacturing Services, All Kinds, 96729-Container Manufacturing Services (Boxes, Bottles, Bags, Cans, Pouches, etc.), 96676-Print-On-Demand Printing Services (Including Print and Distribute Services), 96674-Publications Printed on Newsprint or Groundwood Paper Stock (Quan. Over 100,000), 96671-Paper Cutting, Drilling, Folding, Punching, Shredding, Trimming, etc., 95815-Building and Facilities Management Services, 98577-Telephone Systems and Portable Phones (Including Pagers) Rental or Lease, 91052-Maintenance and Repair Services, Building (Not Otherwise Classified), 91450-Heating, Ventilating and Air Conditioning (HVAC), 91430-Concrete, 91381-Maintenance and Repair, Sewer and Storm Drain (Including Removal), 91200-CONSTRUCTION SERVICES, GENERAL (INCL. MAINTENANCE AND REPAIR SERVICES), 91082-Wiring and Other Electrical Maintenance and Repair Services, 91079-Window Installation, Maintenance and Repair (Metal), 91075-Wall and Ceiling Repair and Replacement (Including Drywalling), 91070-Sludge Removal, Building (To Include Grease Trap Cleaning), 92435-In-Service Training (For Employees), 93900-EQUIPMENT MAINTENANCE AND REPAIR SERVICES FOR COMPUTERS, OFFICE, PHOTOGRAPHIC, AND RADIO/TELEVISION EQUIPMENT, 91059-Pest Control (Incl. Termite Inspection and Control, Bird Proofing, Animal Trapping, Rodent Control, Exterminating and Fumigation), 96145-Inspection and Certification Services, 91036-Heating, Air Conditioning, and Ventilation Maintenance and Repair Services (Including Installation), 91027-Garbage/Trash Removal, Disposal and/or Treatment, 91013-Elevator Installation, Maintenance and Repair, 91009-Carpet Cleaning, Dyeing, Installation and Repair, 91004-Air Duct</t>
  </si>
  <si>
    <t>A734SUCCII</t>
  </si>
  <si>
    <t>Sussex State Prison II</t>
  </si>
  <si>
    <t>DOC-07-007</t>
  </si>
  <si>
    <t>ARMOUR OF AMERICA</t>
  </si>
  <si>
    <t>DOC-505-024-ARMOUR</t>
  </si>
  <si>
    <t>93895-X-Ray Equipment Maintenance and Repair, 95896-Waste Management Services, 95815-Building and Facilities Management Services, 95635-Internet Database Subscriptions, 95405-Laundry and Linen Service, 95400-LAUNDRY AND DRY CLEANING SERVICES, 95200-HUMAN SERVICES, 94893-Waste Disposal Services, Medical, 94874-Professional Medical Services (Including Physicians, Pharmacists, and All Specialties), 93609-Alarm Equipment Maintenance/Repair (Fire, etc.), 94172-Power Generating and Transmitting Control System Maintenance and Repair Services, 96153-Marketing Services (Incl. Distribution, Research, Sales Promotions, etc.), 93878-Respiratory Equipment (Including Air Tanks, Breathers, Masks, etc.) Maintenance and Repair, 93800-EQUIPMENT MAINTENANCE AND REPAIR SERVICES FOR HOSPITAL, LABORATORY, AND TESTING EQUIPMENT, 93687-Transformer (High Voltage) Maintenance and Repair, 93673-Security and Access Systems Maintenance and Repair, 93639-Generators, Portable and Stationary, Including Parts and Accessories Maintenance and Repair, 93633-Fire Protection Equipment and Systems Including Fire Hydrants, Fire Sprinkler Systems, Smoke Detectors, Jaws of Life, Fire Protection Material Treatment, etc. Maintenance and Repair, 93618-Clothing Maintenance and Repair (Incl. Uniforms), 94676-Smartcards, Limited and Standard Use Proximity Integrated Circuit Card (LU-PICC AND PICC), 96873-Storm Drain Cleaning, Repair, and Sludge Removal Services, 90634-Freight Handling; Materials Handling - Architectural, 99080-Surveillance Services, 99077-Safety Training and Awareness Services (Including Highway Safety, Boating, Seat Belt, CPR and AED Training), 99050-Installation of Security and Alarm Equipment, 98889-Weed and Vegetation Control (Including Trees, Shrubs and Aquatic Weed Control), 98166-Security and Access Systems (Airport, Library, Hospitals, etc.) Rental or Lease, 97537-Garbage/Refuse Equipment (Dumpsters, etc.) Rental or Lease, 96115-Concessions, Catering, Vending: Mobile and Stationary (See Class 905 for Airport Concessions), 96890-Vehicle Towing and Storage, 96145-Inspection and Certification Services, 96674-Publications Printed on Newsprint or Groundwood Paper Stock (Quan. Over 100,000), 96289-Vehicle Transporting Services, 96286-Transportation of Goods and Other Freight Services, 96278-Sewing, Embroidery, Embossing, and Alteration Services, 96274-Ribbons, Re-Inking, 96227-Document Shredding Services, 96155-Mining and Quarrying Services, 96206-Animal Care, Animal Health, Animal Shelter, Animal Production (Breeding), Animal Training Services, etc. (Including Pet Services, All Types), 97108-Building, Fabricated, Pre-Fabricated or Pre-manufactured, Rental or Lease, 91059-Pest Control (Incl. Termite Inspection and Control, Bird Proofing, Animal Trapping, Rodent Control, Exterminating and Fumigation), 93600-EQUIPMENT MAINTENANCE AND REPAIR SERVICES FOR GENERAL EQUIPMENT, 91000-BUILDING MAINTENANCE, INSTALLATION AND REPAIR SERVICES, 92486-Vocational Training, All Types  (Including Vocational Rehabilitation and Technical Education), 96258-Professional Services (Not Otherwise Classified), 92040-Programming Services, Computer, 91558-Mailing Services (Includes, Addressing, Collating, Packaging, Sorting and Delivery), 91082-Wiring and Other Electrical Maintenance and Repair Services, 92645-Hazardous Material and Waste Services (Including Emergency Response and Nuclear Wastes), 91070-Sludge Removal, Building (To Include Grease Trap Cleaning), 92800-EQUIPMENT MAINTENANCE AND REPAIR SERVICES FOR AUTOMOBILES, TRUCKS, TRAILERS, TRANSIT BUSES AND OTHER VEHICLES, 91055-Overhead Door Installation, Maintenance, and Repair, 91052-Maintenance and Repair Services, Building (Not Otherwise Classified), 91049-Loading Dock and Associated Accessories Maintenance and Repair, 91036-Heating, Air Conditioning, and Ventilation Maintenance and Repair Services (Including Installation), 91027-Garbage/Trash Removal, Disposal and/or Treatment, 91014-Door Installation, Maintenance, and Rep</t>
  </si>
  <si>
    <t>A743FWCC</t>
  </si>
  <si>
    <t>Fluvanna Correctional Center</t>
  </si>
  <si>
    <t>DOC13-003</t>
  </si>
  <si>
    <t>A753DFCC</t>
  </si>
  <si>
    <t>Deerfield Correctional Center</t>
  </si>
  <si>
    <t>A754ACC</t>
  </si>
  <si>
    <t>Augusta Correctional Center</t>
  </si>
  <si>
    <t>A756DI</t>
  </si>
  <si>
    <t>DOC - Division of Institutions</t>
  </si>
  <si>
    <t>SensoryEffects Flavor Company</t>
  </si>
  <si>
    <t>DOC-756-398-11-12-01</t>
  </si>
  <si>
    <t>96107-Beverage Processing Services (All Types)</t>
  </si>
  <si>
    <t>A765DSS</t>
  </si>
  <si>
    <t>Department of Social Services</t>
  </si>
  <si>
    <t>XEROX STATE &amp; LOCAL SOLUTIONS, INC</t>
  </si>
  <si>
    <t>94649-AC765</t>
  </si>
  <si>
    <t>94625-Banking Services, 91528-Electronic Information and Mailing Services</t>
  </si>
  <si>
    <t>Policy Studies Inc</t>
  </si>
  <si>
    <t>CSE 08-047</t>
  </si>
  <si>
    <t>94633-Collection Services, Financial Debt</t>
  </si>
  <si>
    <t>Young Williams PC</t>
  </si>
  <si>
    <t>CSE 08-049</t>
  </si>
  <si>
    <t>CSE 13-070</t>
  </si>
  <si>
    <t>CENTER FOR THE SUPPORT OF FAMILIES INC</t>
  </si>
  <si>
    <t>CSE-12-074</t>
  </si>
  <si>
    <t>94851-Imaging and Diagnostic Services, 96102-Administrative Services, All Kinds  (Incl. Clerical, Secretarial Services, etc.), 96156-Program/Project Development and Management Services, 96728-Computer Hardware and Software Manufacturing Services</t>
  </si>
  <si>
    <t>Deloitte Consulting LLP</t>
  </si>
  <si>
    <t>DIS-09-069</t>
  </si>
  <si>
    <t>96102-Administrative Services, All Kinds  (Incl. Clerical, Secretarial Services, etc.), 96269-Personnel Services, Temporary</t>
  </si>
  <si>
    <t>91890-Strategic Technology Planning and Consulting Services, 92045-Software Maintenance/Support</t>
  </si>
  <si>
    <t>96233-Engraving Services; Awards, Trophies, Etc. (See 966-28 for Printing Type), 96269-Personnel Services, Temporary, 96258-Professional Services (Not Otherwise Classified), 96256-Moving Services, 96246-Installation and Removal Services (Not Otherwise Classified), 96239-Hauling Services, 96234-Event Planning Services, 96102-Administrative Services, All Kinds  (Incl. Clerical, Secretarial Services, etc.), 96227-Document Shredding Services, 96224-Courier/Delivery Services (Including Air Courier Services), 96219-Cafeteria and Restaurant Services, 96218-Cable Construction, Installation and Maintenance (Fiber Optic, Communication, Computer, etc.), 96217-Bus and Taxi Services, Limousines and Vans (Including Operations, Management, and Terminal Services), 96207-Arts Services (Cultural, Design, Visual, etc.), 96235-Framing Services, Picture, 96339-Fees (Not Otherwise Classified), 96190-Writing Services, All Kinds (Including Resumes, Calligrapher/Engrosser Services), 96379-Surcharges and Taxes (To Include Fuel Surcharges and Taxes), 96364-Registration Fees, 96357-Postage Related Purchases (Incl. Postage Stamps, Pre-Sort 1st Class Inscriptions, Postage by Phone for Meters, etc.), 96348-Membership Dues, 96347-Meals, 96385-Toll and Bridge Fees, 96340-Fees, Symposium, 96286-Transportation of Goods and Other Freight Services, 96337-Fees, Conference/Convention, 96330-Contributions/Donations, 96320-Associations, 96295-Warehousing and Storage Services (Not Storage Space Rental) (Includes Farm Product Storage in Silos and Grain Elevators), 96289-Vehicle Transporting Services, 96287-Travel, Local (Provided by Third Party), 96343-Intergovernmental/Inter-Agency Contracts, 95650-Newspaper Subscriptions, 95944-Electronic and Communication Equipment Services (Including Installation, Maintenance and Repair), 95882-Records Management Services (Including Document Management Services which also includes Technology Integration), 95872-Parking Management Services (Incl. Operations, Admissions, and Supervision), 95836-Exhibition/Exposition Management Services, 95685-Training Material Subscriptions, 95670-Research Services (Other Than Business), 96117-Interpreter Services - Electronically Assisted - Foreign Language, Hearing Impaired, etc., (See Item 46 For Interpreter Services - Not Electronically Assisted), 95658-Professional Document and Publication Subscriptions (Legal, Medical, etc.)., 96388-Tuitions, 95649-Newsletter Subscriptions, 95640-Magazine Subscriptions, 95635-Internet Database Subscriptions, 95600-LIBRARY SERVICES (INCL. RESEARCH AND SUBSCRIPTION SERVICES), 95470-Shop Towels, Shop Aprons, Floor Mats, etc. Cleaning Services, 95290-Training and Instruction (For Clients, Not Staff), 95660-Professional Journal Subscriptions, 96149-Legal Services, Attorneys, 96179-Trade Services (Facilitation, Information, Marketing, Promotion, etc.), 96175-Translation Services, 96172-Transcription Services: Academic, Braille, Legal, Medical, etc., 96167-Sign Language Services for the Hearing Impaired, 96162-Personnel Services (Not Employment), 96160-Public Opinion Surveys, 96662-Offset Printing, Booklets, Saddle Stitch Binding (Quan. Under 100,000): Books and Magazines, 96150-Legal Services Including Depositions and Expert Witness Testimony, 96115-Concessions, Catering, Vending: Mobile and Stationary (See Class 905 for Airport Concessions), 96147-Law Enforcement Services (Including Process Server Services), 96146-Interpreter Services (Foreign Language, Hearing Impaired, etc.) (See Item 17 for Interpreter Services - Electronically Assisted), 96138-Food Preparation Services (Including Food Canning Services), 96130-Employment Agency and Search Firm Services (Including Background Investigations and Drug Testing for Employment), 96126-Crating and Packing Services for Transportation (Including Material Handling Services), 96124-Court Reporting Services, 96182-Transportation Services (Not Otherwise Classified), 96153-Marketing Services (Incl. Distribution, Research, Sales</t>
  </si>
  <si>
    <t>Protech Solutions Inc</t>
  </si>
  <si>
    <t>XEROX STATE &amp; LOCAL SOLUTIONS INC</t>
  </si>
  <si>
    <t>91820-Business Consulting, Small, 91871-IT Consulting, 91888-Quality Assurance/Control Consulting, 92040-Programming Services, Computer, 96269-Personnel Services, Temporary</t>
  </si>
  <si>
    <t>91871-IT Consulting, 92040-Programming Services, Computer, 96269-Personnel Services, Temporary</t>
  </si>
  <si>
    <t>A769GRCC</t>
  </si>
  <si>
    <t>Greensville Correctional Center</t>
  </si>
  <si>
    <t>DOC-03-003-COMP</t>
  </si>
  <si>
    <t>Peabody Health Care Inc</t>
  </si>
  <si>
    <t>DOC-05-024-D</t>
  </si>
  <si>
    <t>PTX Dialysis LLC</t>
  </si>
  <si>
    <t>DOC-13-003-DIAL</t>
  </si>
  <si>
    <t>94855-Medical and Laboratory Services (Non-Physician)</t>
  </si>
  <si>
    <t>VCE</t>
  </si>
  <si>
    <t>94828-Dental Services, 95405-Laundry and Linen Service</t>
  </si>
  <si>
    <t>A771ICCC</t>
  </si>
  <si>
    <t>Indian Creek Correctional Center</t>
  </si>
  <si>
    <t>DOC-13-003</t>
  </si>
  <si>
    <t>A773COFCC</t>
  </si>
  <si>
    <t>Coffeewood Correctional Center</t>
  </si>
  <si>
    <t>A774LUCC</t>
  </si>
  <si>
    <t>Lunenburg Correctional Center</t>
  </si>
  <si>
    <t>A777DJJ</t>
  </si>
  <si>
    <t>Department of Juvenile Justice</t>
  </si>
  <si>
    <t>MAO Westwood Pharmacy</t>
  </si>
  <si>
    <t>DJJ-08-003</t>
  </si>
  <si>
    <t>94872-Pharmaceutical Services</t>
  </si>
  <si>
    <t>DJJ-13-006</t>
  </si>
  <si>
    <t>HealthForce of Virginia Inc</t>
  </si>
  <si>
    <t>E-194-44378</t>
  </si>
  <si>
    <t>A778DFS</t>
  </si>
  <si>
    <t>Department of Forensic Science</t>
  </si>
  <si>
    <t>SFCS Inc</t>
  </si>
  <si>
    <t>DFS-1321</t>
  </si>
  <si>
    <t>92588-Structural Engineering</t>
  </si>
  <si>
    <t>A999ABC</t>
  </si>
  <si>
    <t>Department of Alcoholic Beverage Control</t>
  </si>
  <si>
    <t>Sonitrol of Greater Richmond Inc</t>
  </si>
  <si>
    <t>-002-10</t>
  </si>
  <si>
    <t>92800-EQUIPMENT MAINTENANCE AND REPAIR SERVICES FOR AUTOMOBILES, TRUCKS, TRAILERS, TRANSIT BUSES AND OTHER VEHICLES, 96246-Installation and Removal Services (Not Otherwise Classified)</t>
  </si>
  <si>
    <t>ESTES EXPRESS LINES</t>
  </si>
  <si>
    <t>011-08</t>
  </si>
  <si>
    <t>96239-Hauling Services</t>
  </si>
  <si>
    <t>CAI(VA-051123-CAI)</t>
  </si>
  <si>
    <t>91885-Personnel/Employment Consulting (Human Resources), 95239-Employment Generating Activities, 96269-Personnel Services, Temporary</t>
  </si>
  <si>
    <t>96233-Engraving Services; Awards, Trophies, Etc. (See 966-28 for Printing Type), 96631-Envelope Printing, 96607-Business Cards Printed, 96600-PRINTING AND TYPESETTING SERVICES, 96570-Pre-Press: Color Separations, Composite Film, Stripping, Chromolin or Match-Print Proof, etc., 96286-Transportation of Goods and Other Freight Services, 96269-Personnel Services, Temporary, 96259-Processing Services, Food (Not Otherwise Classified in Classes 961 or 962), 96642-Imprinting Services, 96239-Hauling Services, 96657-Offset Printing, General, Small Press Work (Quan. up to 25,000), One or More Colors, No 4 Color Processes or Large Solids or Close Registration; up to 11 x 17 In.: Brochures, Newsletters, Covers, Posters, etc., 96200-MISCELLANEOUS SERVICES NO. 2 (NOT OTHERWISE CLASSIFIED), 96161-Public Speaking Services, 96115-Concessions, Catering, Vending: Mobile and Stationary (See Class 905 for Airport Concessions), 95844-Food Management Services (Incl. Hygiene, Contamination, Preservation, Research, etc.), 95470-Shop Towels, Shop Aprons, Floor Mats, etc. Cleaning Services, 95405-Laundry and Linen Service, 95239-Employment Generating Activities, 96246-Installation and Removal Services (Not Otherwise Classified), 98454-Peripheral Miscellaneous Rental or Lease: Keyboards, Mice, Monitors, etc., 99894-Vehicles, Including Automobiles, Trucks, Trailers, Vans, Motor Homes, Motorcycles and Scooters, etc. (See 998-20 for Buses), Sale of Surplus and Obsolete Items, 99867-Medical and Dental Equipment and Supplies, Sale of Surplus and Obsolete Items, 99846-Furniture, Sale of Surplus and Obsolete Items, 99077-Safety Training and Awareness Services (Including Highway Safety, Boating, Seat Belt, CPR and AED Training), 99042-Fire and Safety Services, 99010-Armored Car Services, 99000-SECURITY, FIRE, SAFETY, AND EMERGENCY SERVICES (INCLUDING DISASTER DOCUMENT RECOVERY), 98872-Pest Control (Other Than Buildings) (Includes Spraying of Trees and Shrubs), 96646-Intaglio Printing (e.g., The Process by Which U.S. Currency is Printed): Birth Certificates, Car Titles, etc., 98526-Copy Machine, Plain Paper Type (Including Cost-Per-Copy Type Leases) Rental or Lease, 94155-HVAC Systems Maintenance and Repair, Power Plant, 98419-Communication Boards, Control Units, Modems, Processors and Protocol Converters, etc., Rental or Lease, 98386-Uniform Rental or Lease, 97165-Room Rental or Lease for Conferences, Seminars, etc., 96872-Snow and Ice Removal Services, 96689-Tickets, Special Labels and Tapes, Printed (Not Continuous), For Prescription Drugs, etc. (Pressure Sensitive or Dry Gummed Adhesion Flats, Rolls, Tablets, etc.), 96684-Silk Screen Printing, 96662-Offset Printing, Booklets, Saddle Stitch Binding (Quan. Under 100,000): Books and Magazines, 96611-Card Printing: Tab, Post, Form, etc., 96651-Letterheads Printed, 98836-Grounds Maintenance: Mowing, Edging, Plant (Not Tree) Trimming, etc., 91030-Glass Replacement, Maintenance, and Repair, 96636-Forms Printing (Not Continuous), 91800-CONSULTING SERVICES, 91523-Conference Coordinating and Planning Services, 91500-COMMUNICATIONS AND MEDIA RELATED SERVICES, 91461-Painting and Wallpapering, 91450-Heating, Ventilating and Air Conditioning (HVAC), 91082-Wiring and Other Electrical Maintenance and Repair Services, 91059-Pest Control (Incl. Termite Inspection and Control, Bird Proofing, Animal Trapping, Rodent Control, Exterminating and Fumigation), 91829-Computer Software Consulting, 91036-Heating, Air Conditioning, and Ventilation Maintenance and Repair Services (Including Installation), 91831-Construction Consulting, 91027-Garbage/Trash Removal, Disposal and/or Treatment, 91025-Flooring Maintenance and Repair to Include Refinishing and Sealing, 91000-BUILDING MAINTENANCE, INSTALLATION AND REPAIR SERVICES, 90945-Finishes: Flooring, Wall and Ceiling, etc., 90900-BUILDING CONSTRUCTION SERVICES, NEW  (INCL. MAINTENANCE AND REPAIR SERVICES), 90783-Testing Services, 90610-Buildings - Architectural Design, 94121-Blade Maintenan</t>
  </si>
  <si>
    <t>S-011-08</t>
  </si>
  <si>
    <t>SAP Public Services</t>
  </si>
  <si>
    <t>SS-101-10</t>
  </si>
  <si>
    <t>91829-Computer Software Consulting, 92045-Software Maintenance/Support, 96288-Travel, Non-Local (Scheduled and Unscheduled), Provided by Third Party (Incl. Commercial Airplane Travel and Helicopter Services)</t>
  </si>
  <si>
    <t>91829-Computer Software Consulting, 91885-Personnel/Employment Consulting (Human Resources), 95239-Employment Generating Activities, 96269-Personnel Services, Temporary</t>
  </si>
  <si>
    <t>E136VITA</t>
  </si>
  <si>
    <t>VITA eVA Statewide</t>
  </si>
  <si>
    <t>3790128</t>
  </si>
  <si>
    <t>Triad Technology Partners LLC</t>
  </si>
  <si>
    <t>92046-Software Updating Services, 96269-Personnel Services, Temporary, 92045-Software Maintenance/Support, 92000-DATA PROCESSING, COMPUTER, PROGRAMMING, AND SOFTWARE SERVICES, 91890-Strategic Technology Planning and Consulting Services</t>
  </si>
  <si>
    <t>96646-Intaglio Printing (e.g., The Process by Which U.S. Currency is Printed): Birth Certificates, Car Titles, etc., 96218-Cable Construction, Installation and Maintenance (Fiber Optic, Communication, Computer, etc.), 95635-Internet Database Subscriptions, 95259-Human Services (Not Otherwise Classified), 95816-Business Management Services, 95877-Project Management Services, 96164-Satellite Global Information Positioning System Services, 96175-Translation Services, 96235-Framing Services, Picture, 96258-Professional Services (Not Otherwise Classified), 96269-Personnel Services, Temporary, 96286-Transportation of Goods and Other Freight Services, 93959-Office Equipment, Filing Systems, etc., Maintenance and Repair, 96348-Membership Dues, 92091-Training, Computer Based (Software Supported), 96657-Offset Printing, General, Small Press Work (Quan. up to 25,000), One or More Colors, No 4 Color Processes or Large Solids or Close Registration; up to 11 x 17 In.: Brochures, Newsletters, Covers, Posters, etc., 96673-Publications Printed on Newsprint or Groundwood Paper Stock (Quan. up to 100,000), 96320-Associations, 91582-Video Production, 91507-Audio Recording, 91551-Information Highway Electronic Services (Internet, World Wide Web, Virtual Tours to Include Construction Renderings, etc.), 91569-Motion Picture Production and Distribution Services, 92435-In-Service Training (For Employees), 91579-Telecommunication Services (Not Otherwise Classified), 93921-Computers, Data Processing Equipment and Accessories (Not Word Processing Equipment), Maintenance and Repair, 91590-Video Media Duplicating and Production Services (Including CD ROMs, Tapes, etc.), 91800-CONSULTING SERVICES, 91820-Business Consulting, Small, 91830-Computer Network Consulting, 92045-Software Maintenance/Support, 92046-Software Updating Services, 92047-Support Services, Computer (Includes Computer Warranties), 92400-EDUCATIONAL/TRAINING SERVICES, 92486-Vocational Training, All Types  (Including Vocational Rehabilitation and Technical Education), 93606-Awards, Trophies, Collectibles, etc. Maintenance and Repair, 91572-Photography (Not Including Aerial Photography)</t>
  </si>
  <si>
    <t>System Automation Corporation</t>
  </si>
  <si>
    <t>VA-040901-SA</t>
  </si>
  <si>
    <t>91890-Strategic Technology Planning and Consulting Services, 91551-Information Highway Electronic Services (Internet, World Wide Web, Virtual Tours to Include Construction Renderings, etc.), 99029-Disaster Preparedness/Emergency Planning Services, 92045-Software Maintenance/Support</t>
  </si>
  <si>
    <t>91820-Business Consulting, Small, 91830-Computer Network Consulting, 95239-Employment Generating Activities, 95816-Business Management Services, 95868-Support Services, Management, 96258-Professional Services (Not Otherwise Classified), 96269-Personnel Services, Temporary, 91800-CONSULTING SERVICES</t>
  </si>
  <si>
    <t>92045-Software Maintenance/Support, 92046-Software Updating Services</t>
  </si>
  <si>
    <t>CapTech Ventures, Inc.</t>
  </si>
  <si>
    <t>VA-120416-CAPT</t>
  </si>
  <si>
    <t>92045-Software Maintenance/Support, 95816-Business Management Services</t>
  </si>
  <si>
    <t>The Sanborn Map Company, Inc.</t>
  </si>
  <si>
    <t>VA-121207-SANB</t>
  </si>
  <si>
    <t>91890-Strategic Technology Planning and Consulting Services, 96269-Personnel Services, Temporary, 96258-Professional Services (Not Otherwise Classified), 95868-Support Services, Management, 95239-Employment Generating Activities, 91830-Computer Network Consulting, 91820-Business Consulting, Small, 91800-CONSULTING SERVICES, 95816-Business Management Services</t>
  </si>
  <si>
    <t xml:space="preserve"> eVA Agency</t>
  </si>
  <si>
    <t>Service Contracts Per eVA, $1 million and Over Since July 1,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</si>
</sst>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37" fontId="0" fillId="0" borderId="0" xfId="0" applyNumberFormat="1"/>
    <xf numFmtId="0" fontId="1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37" fontId="1" fillId="3" borderId="11" xfId="0" applyNumberFormat="1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2" fillId="0" borderId="7" xfId="0" applyFont="1" applyFill="1" applyBorder="1" applyAlignment="1" applyProtection="1">
      <alignment vertical="top" wrapText="1"/>
    </xf>
    <xf numFmtId="0" fontId="2" fillId="0" borderId="8" xfId="0" applyFont="1" applyFill="1" applyBorder="1" applyAlignment="1" applyProtection="1">
      <alignment horizontal="center" vertical="top" wrapText="1"/>
    </xf>
    <xf numFmtId="0" fontId="2" fillId="0" borderId="8" xfId="0" applyFont="1" applyFill="1" applyBorder="1" applyAlignment="1" applyProtection="1">
      <alignment vertical="top" wrapText="1"/>
    </xf>
    <xf numFmtId="0" fontId="2" fillId="0" borderId="8" xfId="0" applyFont="1" applyFill="1" applyBorder="1" applyAlignment="1" applyProtection="1">
      <alignment horizontal="right" vertical="top" wrapText="1"/>
    </xf>
    <xf numFmtId="164" fontId="2" fillId="0" borderId="8" xfId="0" applyNumberFormat="1" applyFont="1" applyFill="1" applyBorder="1" applyAlignment="1" applyProtection="1">
      <alignment horizontal="right" vertical="top" wrapText="1"/>
    </xf>
    <xf numFmtId="0" fontId="2" fillId="0" borderId="9" xfId="0" applyFont="1" applyFill="1" applyBorder="1" applyAlignment="1" applyProtection="1">
      <alignment vertical="top" wrapText="1"/>
    </xf>
    <xf numFmtId="0" fontId="2" fillId="0" borderId="2" xfId="0" applyFont="1" applyFill="1" applyBorder="1" applyAlignment="1" applyProtection="1">
      <alignment vertical="top" wrapText="1"/>
    </xf>
    <xf numFmtId="0" fontId="2" fillId="0" borderId="1" xfId="0" applyFont="1" applyFill="1" applyBorder="1" applyAlignment="1" applyProtection="1">
      <alignment horizontal="center" vertical="top" wrapText="1"/>
    </xf>
    <xf numFmtId="0" fontId="2" fillId="0" borderId="1" xfId="0" applyFont="1" applyFill="1" applyBorder="1" applyAlignment="1" applyProtection="1">
      <alignment vertical="top" wrapText="1"/>
    </xf>
    <xf numFmtId="0" fontId="2" fillId="0" borderId="1" xfId="0" applyFont="1" applyFill="1" applyBorder="1" applyAlignment="1" applyProtection="1">
      <alignment horizontal="right" vertical="top" wrapText="1"/>
    </xf>
    <xf numFmtId="164" fontId="2" fillId="0" borderId="1" xfId="0" applyNumberFormat="1" applyFont="1" applyFill="1" applyBorder="1" applyAlignment="1" applyProtection="1">
      <alignment horizontal="right" vertical="top" wrapText="1"/>
    </xf>
    <xf numFmtId="0" fontId="2" fillId="0" borderId="3" xfId="0" applyFont="1" applyFill="1" applyBorder="1" applyAlignment="1" applyProtection="1">
      <alignment vertical="top" wrapText="1"/>
    </xf>
    <xf numFmtId="0" fontId="3" fillId="0" borderId="3" xfId="0" applyFont="1" applyFill="1" applyBorder="1" applyAlignment="1" applyProtection="1">
      <alignment vertical="top" wrapText="1"/>
    </xf>
    <xf numFmtId="0" fontId="2" fillId="0" borderId="4" xfId="0" applyFont="1" applyFill="1" applyBorder="1" applyAlignment="1" applyProtection="1">
      <alignment vertical="top" wrapText="1"/>
    </xf>
    <xf numFmtId="0" fontId="2" fillId="0" borderId="5" xfId="0" applyFont="1" applyFill="1" applyBorder="1" applyAlignment="1" applyProtection="1">
      <alignment horizontal="center" vertical="top" wrapText="1"/>
    </xf>
    <xf numFmtId="0" fontId="2" fillId="0" borderId="5" xfId="0" applyFont="1" applyFill="1" applyBorder="1" applyAlignment="1" applyProtection="1">
      <alignment vertical="top" wrapText="1"/>
    </xf>
    <xf numFmtId="0" fontId="2" fillId="0" borderId="5" xfId="0" applyFont="1" applyFill="1" applyBorder="1" applyAlignment="1" applyProtection="1">
      <alignment horizontal="right" vertical="top" wrapText="1"/>
    </xf>
    <xf numFmtId="164" fontId="2" fillId="0" borderId="5" xfId="0" applyNumberFormat="1" applyFont="1" applyFill="1" applyBorder="1" applyAlignment="1" applyProtection="1">
      <alignment horizontal="right" vertical="top" wrapText="1"/>
    </xf>
    <xf numFmtId="0" fontId="2" fillId="0" borderId="6" xfId="0" applyFont="1" applyFill="1" applyBorder="1" applyAlignment="1" applyProtection="1">
      <alignment vertical="top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7"/>
  <sheetViews>
    <sheetView showGridLines="0" tabSelected="1" zoomScaleNormal="100" workbookViewId="0">
      <pane ySplit="3" topLeftCell="A4" activePane="bottomLeft" state="frozen"/>
      <selection pane="bottomLeft" activeCell="A2" sqref="A2"/>
    </sheetView>
  </sheetViews>
  <sheetFormatPr defaultRowHeight="15" x14ac:dyDescent="0.25"/>
  <cols>
    <col min="1" max="1" width="11.42578125" customWidth="1"/>
    <col min="2" max="2" width="7.5703125" customWidth="1"/>
    <col min="3" max="3" width="38.140625" customWidth="1"/>
    <col min="4" max="4" width="46.5703125" customWidth="1"/>
    <col min="5" max="5" width="35.140625" customWidth="1"/>
    <col min="6" max="6" width="13.85546875" customWidth="1"/>
    <col min="7" max="7" width="14.140625" style="1" bestFit="1" customWidth="1"/>
    <col min="8" max="8" width="100.7109375" customWidth="1"/>
  </cols>
  <sheetData>
    <row r="1" spans="1:8" ht="18.75" x14ac:dyDescent="0.3">
      <c r="A1" s="25" t="s">
        <v>821</v>
      </c>
    </row>
    <row r="2" spans="1:8" ht="15.75" thickBot="1" x14ac:dyDescent="0.3"/>
    <row r="3" spans="1:8" ht="30.75" thickBot="1" x14ac:dyDescent="0.3">
      <c r="A3" s="2" t="s">
        <v>820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4" t="s">
        <v>5</v>
      </c>
      <c r="H3" s="5" t="s">
        <v>6</v>
      </c>
    </row>
    <row r="4" spans="1:8" ht="45" x14ac:dyDescent="0.25">
      <c r="A4" s="6" t="s">
        <v>7</v>
      </c>
      <c r="B4" s="7">
        <f>RIGHT(LEFT(A4,4),3)*1</f>
        <v>122</v>
      </c>
      <c r="C4" s="8" t="s">
        <v>8</v>
      </c>
      <c r="D4" s="8" t="s">
        <v>9</v>
      </c>
      <c r="E4" s="8" t="s">
        <v>10</v>
      </c>
      <c r="F4" s="9">
        <v>8</v>
      </c>
      <c r="G4" s="10">
        <v>3490835</v>
      </c>
      <c r="H4" s="11" t="s">
        <v>11</v>
      </c>
    </row>
    <row r="5" spans="1:8" ht="60" x14ac:dyDescent="0.25">
      <c r="A5" s="12" t="s">
        <v>12</v>
      </c>
      <c r="B5" s="13">
        <f t="shared" ref="B5:B68" si="0">RIGHT(LEFT(A5,4),3)*1</f>
        <v>123</v>
      </c>
      <c r="C5" s="14" t="s">
        <v>13</v>
      </c>
      <c r="D5" s="14" t="s">
        <v>14</v>
      </c>
      <c r="E5" s="14" t="s">
        <v>15</v>
      </c>
      <c r="F5" s="15">
        <v>65</v>
      </c>
      <c r="G5" s="16">
        <v>1865670</v>
      </c>
      <c r="H5" s="17" t="s">
        <v>16</v>
      </c>
    </row>
    <row r="6" spans="1:8" ht="409.5" x14ac:dyDescent="0.25">
      <c r="A6" s="12" t="s">
        <v>12</v>
      </c>
      <c r="B6" s="13">
        <f t="shared" si="0"/>
        <v>123</v>
      </c>
      <c r="C6" s="14" t="s">
        <v>13</v>
      </c>
      <c r="D6" s="14" t="s">
        <v>17</v>
      </c>
      <c r="E6" s="14" t="s">
        <v>18</v>
      </c>
      <c r="F6" s="15">
        <v>4</v>
      </c>
      <c r="G6" s="16">
        <v>11024590</v>
      </c>
      <c r="H6" s="18" t="s">
        <v>19</v>
      </c>
    </row>
    <row r="7" spans="1:8" ht="409.5" x14ac:dyDescent="0.25">
      <c r="A7" s="12" t="s">
        <v>12</v>
      </c>
      <c r="B7" s="13">
        <f t="shared" si="0"/>
        <v>123</v>
      </c>
      <c r="C7" s="14" t="s">
        <v>13</v>
      </c>
      <c r="D7" s="14" t="s">
        <v>20</v>
      </c>
      <c r="E7" s="14" t="s">
        <v>18</v>
      </c>
      <c r="F7" s="15">
        <v>8</v>
      </c>
      <c r="G7" s="16">
        <v>4118298</v>
      </c>
      <c r="H7" s="17" t="s">
        <v>19</v>
      </c>
    </row>
    <row r="8" spans="1:8" ht="409.5" x14ac:dyDescent="0.25">
      <c r="A8" s="12" t="s">
        <v>12</v>
      </c>
      <c r="B8" s="13">
        <f t="shared" si="0"/>
        <v>123</v>
      </c>
      <c r="C8" s="14" t="s">
        <v>13</v>
      </c>
      <c r="D8" s="14" t="s">
        <v>21</v>
      </c>
      <c r="E8" s="14" t="s">
        <v>18</v>
      </c>
      <c r="F8" s="15">
        <v>5</v>
      </c>
      <c r="G8" s="16">
        <v>3031065</v>
      </c>
      <c r="H8" s="17" t="s">
        <v>19</v>
      </c>
    </row>
    <row r="9" spans="1:8" ht="409.5" x14ac:dyDescent="0.25">
      <c r="A9" s="12" t="s">
        <v>12</v>
      </c>
      <c r="B9" s="13">
        <f t="shared" si="0"/>
        <v>123</v>
      </c>
      <c r="C9" s="14" t="s">
        <v>13</v>
      </c>
      <c r="D9" s="14" t="s">
        <v>22</v>
      </c>
      <c r="E9" s="14" t="s">
        <v>18</v>
      </c>
      <c r="F9" s="15">
        <v>4</v>
      </c>
      <c r="G9" s="16">
        <v>2453925</v>
      </c>
      <c r="H9" s="17" t="s">
        <v>19</v>
      </c>
    </row>
    <row r="10" spans="1:8" ht="409.5" x14ac:dyDescent="0.25">
      <c r="A10" s="12" t="s">
        <v>12</v>
      </c>
      <c r="B10" s="13">
        <f t="shared" si="0"/>
        <v>123</v>
      </c>
      <c r="C10" s="14" t="s">
        <v>13</v>
      </c>
      <c r="D10" s="14" t="s">
        <v>23</v>
      </c>
      <c r="E10" s="14" t="s">
        <v>18</v>
      </c>
      <c r="F10" s="15">
        <v>5</v>
      </c>
      <c r="G10" s="16">
        <v>2295036</v>
      </c>
      <c r="H10" s="17" t="s">
        <v>19</v>
      </c>
    </row>
    <row r="11" spans="1:8" ht="409.5" x14ac:dyDescent="0.25">
      <c r="A11" s="12" t="s">
        <v>12</v>
      </c>
      <c r="B11" s="13">
        <f t="shared" si="0"/>
        <v>123</v>
      </c>
      <c r="C11" s="14" t="s">
        <v>13</v>
      </c>
      <c r="D11" s="14" t="s">
        <v>24</v>
      </c>
      <c r="E11" s="14" t="s">
        <v>18</v>
      </c>
      <c r="F11" s="15">
        <v>16</v>
      </c>
      <c r="G11" s="16">
        <v>2289018</v>
      </c>
      <c r="H11" s="17" t="s">
        <v>19</v>
      </c>
    </row>
    <row r="12" spans="1:8" ht="409.5" x14ac:dyDescent="0.25">
      <c r="A12" s="12" t="s">
        <v>12</v>
      </c>
      <c r="B12" s="13">
        <f t="shared" si="0"/>
        <v>123</v>
      </c>
      <c r="C12" s="14" t="s">
        <v>13</v>
      </c>
      <c r="D12" s="14" t="s">
        <v>25</v>
      </c>
      <c r="E12" s="14" t="s">
        <v>18</v>
      </c>
      <c r="F12" s="15">
        <v>2</v>
      </c>
      <c r="G12" s="16">
        <v>2276000</v>
      </c>
      <c r="H12" s="17" t="s">
        <v>19</v>
      </c>
    </row>
    <row r="13" spans="1:8" ht="409.5" x14ac:dyDescent="0.25">
      <c r="A13" s="12" t="s">
        <v>12</v>
      </c>
      <c r="B13" s="13">
        <f t="shared" si="0"/>
        <v>123</v>
      </c>
      <c r="C13" s="14" t="s">
        <v>13</v>
      </c>
      <c r="D13" s="14" t="s">
        <v>26</v>
      </c>
      <c r="E13" s="14" t="s">
        <v>18</v>
      </c>
      <c r="F13" s="15">
        <v>5</v>
      </c>
      <c r="G13" s="16">
        <v>2185513</v>
      </c>
      <c r="H13" s="17" t="s">
        <v>19</v>
      </c>
    </row>
    <row r="14" spans="1:8" ht="409.5" x14ac:dyDescent="0.25">
      <c r="A14" s="12" t="s">
        <v>12</v>
      </c>
      <c r="B14" s="13">
        <f t="shared" si="0"/>
        <v>123</v>
      </c>
      <c r="C14" s="14" t="s">
        <v>13</v>
      </c>
      <c r="D14" s="14" t="s">
        <v>27</v>
      </c>
      <c r="E14" s="14" t="s">
        <v>18</v>
      </c>
      <c r="F14" s="15">
        <v>55</v>
      </c>
      <c r="G14" s="16">
        <v>1543112</v>
      </c>
      <c r="H14" s="17" t="s">
        <v>19</v>
      </c>
    </row>
    <row r="15" spans="1:8" ht="409.5" x14ac:dyDescent="0.25">
      <c r="A15" s="12" t="s">
        <v>12</v>
      </c>
      <c r="B15" s="13">
        <f t="shared" si="0"/>
        <v>123</v>
      </c>
      <c r="C15" s="14" t="s">
        <v>13</v>
      </c>
      <c r="D15" s="14" t="s">
        <v>14</v>
      </c>
      <c r="E15" s="14" t="s">
        <v>18</v>
      </c>
      <c r="F15" s="15">
        <v>37</v>
      </c>
      <c r="G15" s="16">
        <v>1420982</v>
      </c>
      <c r="H15" s="17" t="s">
        <v>19</v>
      </c>
    </row>
    <row r="16" spans="1:8" ht="409.5" x14ac:dyDescent="0.25">
      <c r="A16" s="12" t="s">
        <v>12</v>
      </c>
      <c r="B16" s="13">
        <f t="shared" si="0"/>
        <v>123</v>
      </c>
      <c r="C16" s="14" t="s">
        <v>13</v>
      </c>
      <c r="D16" s="14" t="s">
        <v>28</v>
      </c>
      <c r="E16" s="14" t="s">
        <v>18</v>
      </c>
      <c r="F16" s="15">
        <v>30</v>
      </c>
      <c r="G16" s="16">
        <v>1105744</v>
      </c>
      <c r="H16" s="17" t="s">
        <v>19</v>
      </c>
    </row>
    <row r="17" spans="1:8" ht="409.5" x14ac:dyDescent="0.25">
      <c r="A17" s="12" t="s">
        <v>12</v>
      </c>
      <c r="B17" s="13">
        <f t="shared" si="0"/>
        <v>123</v>
      </c>
      <c r="C17" s="14" t="s">
        <v>13</v>
      </c>
      <c r="D17" s="14" t="s">
        <v>29</v>
      </c>
      <c r="E17" s="14" t="s">
        <v>18</v>
      </c>
      <c r="F17" s="15">
        <v>1</v>
      </c>
      <c r="G17" s="16">
        <v>1097500</v>
      </c>
      <c r="H17" s="17" t="s">
        <v>19</v>
      </c>
    </row>
    <row r="18" spans="1:8" ht="409.5" x14ac:dyDescent="0.25">
      <c r="A18" s="12" t="s">
        <v>12</v>
      </c>
      <c r="B18" s="13">
        <f t="shared" si="0"/>
        <v>123</v>
      </c>
      <c r="C18" s="14" t="s">
        <v>13</v>
      </c>
      <c r="D18" s="14" t="s">
        <v>30</v>
      </c>
      <c r="E18" s="14" t="s">
        <v>18</v>
      </c>
      <c r="F18" s="15">
        <v>2</v>
      </c>
      <c r="G18" s="16">
        <v>1024000</v>
      </c>
      <c r="H18" s="17" t="s">
        <v>19</v>
      </c>
    </row>
    <row r="19" spans="1:8" x14ac:dyDescent="0.25">
      <c r="A19" s="12" t="s">
        <v>12</v>
      </c>
      <c r="B19" s="13">
        <f t="shared" si="0"/>
        <v>123</v>
      </c>
      <c r="C19" s="14" t="s">
        <v>13</v>
      </c>
      <c r="D19" s="14" t="s">
        <v>31</v>
      </c>
      <c r="E19" s="14" t="s">
        <v>32</v>
      </c>
      <c r="F19" s="15">
        <v>2</v>
      </c>
      <c r="G19" s="16">
        <v>2767800</v>
      </c>
      <c r="H19" s="17" t="s">
        <v>33</v>
      </c>
    </row>
    <row r="20" spans="1:8" ht="60" x14ac:dyDescent="0.25">
      <c r="A20" s="12" t="s">
        <v>12</v>
      </c>
      <c r="B20" s="13">
        <f t="shared" si="0"/>
        <v>123</v>
      </c>
      <c r="C20" s="14" t="s">
        <v>13</v>
      </c>
      <c r="D20" s="14" t="s">
        <v>34</v>
      </c>
      <c r="E20" s="14" t="s">
        <v>35</v>
      </c>
      <c r="F20" s="15">
        <v>1</v>
      </c>
      <c r="G20" s="16">
        <v>1965632</v>
      </c>
      <c r="H20" s="17" t="s">
        <v>36</v>
      </c>
    </row>
    <row r="21" spans="1:8" ht="60" x14ac:dyDescent="0.25">
      <c r="A21" s="12" t="s">
        <v>12</v>
      </c>
      <c r="B21" s="13">
        <f t="shared" si="0"/>
        <v>123</v>
      </c>
      <c r="C21" s="14" t="s">
        <v>13</v>
      </c>
      <c r="D21" s="14" t="s">
        <v>17</v>
      </c>
      <c r="E21" s="14" t="s">
        <v>35</v>
      </c>
      <c r="F21" s="15">
        <v>6</v>
      </c>
      <c r="G21" s="16">
        <v>1195777</v>
      </c>
      <c r="H21" s="17" t="s">
        <v>36</v>
      </c>
    </row>
    <row r="22" spans="1:8" ht="409.5" x14ac:dyDescent="0.25">
      <c r="A22" s="12" t="s">
        <v>37</v>
      </c>
      <c r="B22" s="13">
        <f t="shared" si="0"/>
        <v>127</v>
      </c>
      <c r="C22" s="14" t="s">
        <v>38</v>
      </c>
      <c r="D22" s="14" t="s">
        <v>39</v>
      </c>
      <c r="E22" s="14" t="s">
        <v>18</v>
      </c>
      <c r="F22" s="15">
        <v>1</v>
      </c>
      <c r="G22" s="16">
        <v>1204259</v>
      </c>
      <c r="H22" s="17" t="s">
        <v>40</v>
      </c>
    </row>
    <row r="23" spans="1:8" ht="30" x14ac:dyDescent="0.25">
      <c r="A23" s="12" t="s">
        <v>37</v>
      </c>
      <c r="B23" s="13">
        <f t="shared" si="0"/>
        <v>127</v>
      </c>
      <c r="C23" s="14" t="s">
        <v>38</v>
      </c>
      <c r="D23" s="14" t="s">
        <v>41</v>
      </c>
      <c r="E23" s="14" t="s">
        <v>42</v>
      </c>
      <c r="F23" s="15">
        <v>12</v>
      </c>
      <c r="G23" s="16">
        <v>1009672</v>
      </c>
      <c r="H23" s="17" t="s">
        <v>43</v>
      </c>
    </row>
    <row r="24" spans="1:8" ht="30" x14ac:dyDescent="0.25">
      <c r="A24" s="12" t="s">
        <v>37</v>
      </c>
      <c r="B24" s="13">
        <f t="shared" si="0"/>
        <v>127</v>
      </c>
      <c r="C24" s="14" t="s">
        <v>38</v>
      </c>
      <c r="D24" s="14" t="s">
        <v>44</v>
      </c>
      <c r="E24" s="14" t="s">
        <v>45</v>
      </c>
      <c r="F24" s="15">
        <v>2</v>
      </c>
      <c r="G24" s="16">
        <v>4119554</v>
      </c>
      <c r="H24" s="17" t="s">
        <v>46</v>
      </c>
    </row>
    <row r="25" spans="1:8" x14ac:dyDescent="0.25">
      <c r="A25" s="12" t="s">
        <v>47</v>
      </c>
      <c r="B25" s="13">
        <f t="shared" si="0"/>
        <v>132</v>
      </c>
      <c r="C25" s="14" t="s">
        <v>48</v>
      </c>
      <c r="D25" s="14" t="s">
        <v>49</v>
      </c>
      <c r="E25" s="14" t="s">
        <v>50</v>
      </c>
      <c r="F25" s="15">
        <v>17</v>
      </c>
      <c r="G25" s="16">
        <v>1401662</v>
      </c>
      <c r="H25" s="17" t="s">
        <v>43</v>
      </c>
    </row>
    <row r="26" spans="1:8" ht="409.5" x14ac:dyDescent="0.25">
      <c r="A26" s="12" t="s">
        <v>51</v>
      </c>
      <c r="B26" s="13">
        <f t="shared" si="0"/>
        <v>146</v>
      </c>
      <c r="C26" s="14" t="s">
        <v>52</v>
      </c>
      <c r="D26" s="14" t="s">
        <v>53</v>
      </c>
      <c r="E26" s="14" t="s">
        <v>18</v>
      </c>
      <c r="F26" s="15">
        <v>1</v>
      </c>
      <c r="G26" s="16">
        <v>1792150</v>
      </c>
      <c r="H26" s="17" t="s">
        <v>54</v>
      </c>
    </row>
    <row r="27" spans="1:8" ht="409.5" x14ac:dyDescent="0.25">
      <c r="A27" s="12" t="s">
        <v>51</v>
      </c>
      <c r="B27" s="13">
        <f t="shared" si="0"/>
        <v>146</v>
      </c>
      <c r="C27" s="14" t="s">
        <v>52</v>
      </c>
      <c r="D27" s="14" t="s">
        <v>55</v>
      </c>
      <c r="E27" s="14" t="s">
        <v>18</v>
      </c>
      <c r="F27" s="15">
        <v>1</v>
      </c>
      <c r="G27" s="16">
        <v>1771064</v>
      </c>
      <c r="H27" s="17" t="s">
        <v>54</v>
      </c>
    </row>
    <row r="28" spans="1:8" ht="255" x14ac:dyDescent="0.25">
      <c r="A28" s="12" t="s">
        <v>56</v>
      </c>
      <c r="B28" s="13">
        <f t="shared" si="0"/>
        <v>151</v>
      </c>
      <c r="C28" s="14" t="s">
        <v>57</v>
      </c>
      <c r="D28" s="14" t="s">
        <v>58</v>
      </c>
      <c r="E28" s="14" t="s">
        <v>18</v>
      </c>
      <c r="F28" s="15">
        <v>5</v>
      </c>
      <c r="G28" s="16">
        <v>4571262</v>
      </c>
      <c r="H28" s="17" t="s">
        <v>59</v>
      </c>
    </row>
    <row r="29" spans="1:8" x14ac:dyDescent="0.25">
      <c r="A29" s="12" t="s">
        <v>56</v>
      </c>
      <c r="B29" s="13">
        <f t="shared" si="0"/>
        <v>151</v>
      </c>
      <c r="C29" s="14" t="s">
        <v>57</v>
      </c>
      <c r="D29" s="14" t="s">
        <v>58</v>
      </c>
      <c r="E29" s="14" t="s">
        <v>60</v>
      </c>
      <c r="F29" s="15">
        <v>1</v>
      </c>
      <c r="G29" s="16">
        <v>1199503</v>
      </c>
      <c r="H29" s="17" t="s">
        <v>61</v>
      </c>
    </row>
    <row r="30" spans="1:8" ht="409.5" x14ac:dyDescent="0.25">
      <c r="A30" s="12" t="s">
        <v>62</v>
      </c>
      <c r="B30" s="13">
        <f t="shared" si="0"/>
        <v>152</v>
      </c>
      <c r="C30" s="14" t="s">
        <v>63</v>
      </c>
      <c r="D30" s="14" t="s">
        <v>64</v>
      </c>
      <c r="E30" s="14" t="s">
        <v>18</v>
      </c>
      <c r="F30" s="15">
        <v>8</v>
      </c>
      <c r="G30" s="16">
        <v>7271597</v>
      </c>
      <c r="H30" s="17" t="s">
        <v>65</v>
      </c>
    </row>
    <row r="31" spans="1:8" ht="409.5" x14ac:dyDescent="0.25">
      <c r="A31" s="12" t="s">
        <v>62</v>
      </c>
      <c r="B31" s="13">
        <f t="shared" si="0"/>
        <v>152</v>
      </c>
      <c r="C31" s="14" t="s">
        <v>63</v>
      </c>
      <c r="D31" s="14" t="s">
        <v>66</v>
      </c>
      <c r="E31" s="14" t="s">
        <v>18</v>
      </c>
      <c r="F31" s="15">
        <v>7</v>
      </c>
      <c r="G31" s="16">
        <v>7092030</v>
      </c>
      <c r="H31" s="17" t="s">
        <v>65</v>
      </c>
    </row>
    <row r="32" spans="1:8" ht="409.5" x14ac:dyDescent="0.25">
      <c r="A32" s="12" t="s">
        <v>62</v>
      </c>
      <c r="B32" s="13">
        <f t="shared" si="0"/>
        <v>152</v>
      </c>
      <c r="C32" s="14" t="s">
        <v>63</v>
      </c>
      <c r="D32" s="14" t="s">
        <v>67</v>
      </c>
      <c r="E32" s="14" t="s">
        <v>18</v>
      </c>
      <c r="F32" s="15">
        <v>3</v>
      </c>
      <c r="G32" s="16">
        <v>4712140</v>
      </c>
      <c r="H32" s="17" t="s">
        <v>65</v>
      </c>
    </row>
    <row r="33" spans="1:8" ht="409.5" x14ac:dyDescent="0.25">
      <c r="A33" s="12" t="s">
        <v>62</v>
      </c>
      <c r="B33" s="13">
        <f t="shared" si="0"/>
        <v>152</v>
      </c>
      <c r="C33" s="14" t="s">
        <v>63</v>
      </c>
      <c r="D33" s="14" t="s">
        <v>68</v>
      </c>
      <c r="E33" s="14" t="s">
        <v>18</v>
      </c>
      <c r="F33" s="15">
        <v>7</v>
      </c>
      <c r="G33" s="16">
        <v>1578000</v>
      </c>
      <c r="H33" s="17" t="s">
        <v>65</v>
      </c>
    </row>
    <row r="34" spans="1:8" ht="409.5" x14ac:dyDescent="0.25">
      <c r="A34" s="12" t="s">
        <v>62</v>
      </c>
      <c r="B34" s="13">
        <f t="shared" si="0"/>
        <v>152</v>
      </c>
      <c r="C34" s="14" t="s">
        <v>63</v>
      </c>
      <c r="D34" s="14" t="s">
        <v>69</v>
      </c>
      <c r="E34" s="14" t="s">
        <v>18</v>
      </c>
      <c r="F34" s="15">
        <v>2</v>
      </c>
      <c r="G34" s="16">
        <v>1200000</v>
      </c>
      <c r="H34" s="17" t="s">
        <v>65</v>
      </c>
    </row>
    <row r="35" spans="1:8" ht="30" x14ac:dyDescent="0.25">
      <c r="A35" s="12" t="s">
        <v>70</v>
      </c>
      <c r="B35" s="13">
        <f t="shared" si="0"/>
        <v>154</v>
      </c>
      <c r="C35" s="14" t="s">
        <v>71</v>
      </c>
      <c r="D35" s="14" t="s">
        <v>72</v>
      </c>
      <c r="E35" s="14" t="s">
        <v>73</v>
      </c>
      <c r="F35" s="15">
        <v>14</v>
      </c>
      <c r="G35" s="16">
        <v>2419696</v>
      </c>
      <c r="H35" s="17" t="s">
        <v>74</v>
      </c>
    </row>
    <row r="36" spans="1:8" x14ac:dyDescent="0.25">
      <c r="A36" s="12" t="s">
        <v>70</v>
      </c>
      <c r="B36" s="13">
        <f t="shared" si="0"/>
        <v>154</v>
      </c>
      <c r="C36" s="14" t="s">
        <v>71</v>
      </c>
      <c r="D36" s="14" t="s">
        <v>75</v>
      </c>
      <c r="E36" s="14" t="s">
        <v>76</v>
      </c>
      <c r="F36" s="15">
        <v>1</v>
      </c>
      <c r="G36" s="16">
        <v>12213000</v>
      </c>
      <c r="H36" s="17" t="s">
        <v>77</v>
      </c>
    </row>
    <row r="37" spans="1:8" x14ac:dyDescent="0.25">
      <c r="A37" s="12" t="s">
        <v>70</v>
      </c>
      <c r="B37" s="13">
        <f t="shared" si="0"/>
        <v>154</v>
      </c>
      <c r="C37" s="14" t="s">
        <v>71</v>
      </c>
      <c r="D37" s="14" t="s">
        <v>78</v>
      </c>
      <c r="E37" s="14" t="s">
        <v>79</v>
      </c>
      <c r="F37" s="15">
        <v>10</v>
      </c>
      <c r="G37" s="16">
        <v>3137803</v>
      </c>
      <c r="H37" s="17" t="s">
        <v>80</v>
      </c>
    </row>
    <row r="38" spans="1:8" ht="409.5" x14ac:dyDescent="0.25">
      <c r="A38" s="12" t="s">
        <v>70</v>
      </c>
      <c r="B38" s="13">
        <f t="shared" si="0"/>
        <v>154</v>
      </c>
      <c r="C38" s="14" t="s">
        <v>71</v>
      </c>
      <c r="D38" s="14" t="s">
        <v>81</v>
      </c>
      <c r="E38" s="14" t="s">
        <v>18</v>
      </c>
      <c r="F38" s="15">
        <v>1</v>
      </c>
      <c r="G38" s="16">
        <v>1500000</v>
      </c>
      <c r="H38" s="17" t="s">
        <v>82</v>
      </c>
    </row>
    <row r="39" spans="1:8" x14ac:dyDescent="0.25">
      <c r="A39" s="12" t="s">
        <v>70</v>
      </c>
      <c r="B39" s="13">
        <f t="shared" si="0"/>
        <v>154</v>
      </c>
      <c r="C39" s="14" t="s">
        <v>71</v>
      </c>
      <c r="D39" s="14" t="s">
        <v>49</v>
      </c>
      <c r="E39" s="14" t="s">
        <v>50</v>
      </c>
      <c r="F39" s="15">
        <v>59</v>
      </c>
      <c r="G39" s="16">
        <v>9033836</v>
      </c>
      <c r="H39" s="17" t="s">
        <v>83</v>
      </c>
    </row>
    <row r="40" spans="1:8" x14ac:dyDescent="0.25">
      <c r="A40" s="12" t="s">
        <v>70</v>
      </c>
      <c r="B40" s="13">
        <f t="shared" si="0"/>
        <v>154</v>
      </c>
      <c r="C40" s="14" t="s">
        <v>71</v>
      </c>
      <c r="D40" s="14" t="s">
        <v>84</v>
      </c>
      <c r="E40" s="14" t="s">
        <v>85</v>
      </c>
      <c r="F40" s="15">
        <v>9</v>
      </c>
      <c r="G40" s="16">
        <v>3853342</v>
      </c>
      <c r="H40" s="17" t="s">
        <v>61</v>
      </c>
    </row>
    <row r="41" spans="1:8" x14ac:dyDescent="0.25">
      <c r="A41" s="12" t="s">
        <v>70</v>
      </c>
      <c r="B41" s="13">
        <f t="shared" si="0"/>
        <v>154</v>
      </c>
      <c r="C41" s="14" t="s">
        <v>71</v>
      </c>
      <c r="D41" s="14" t="s">
        <v>86</v>
      </c>
      <c r="E41" s="14" t="s">
        <v>87</v>
      </c>
      <c r="F41" s="15">
        <v>1</v>
      </c>
      <c r="G41" s="16">
        <v>3766494</v>
      </c>
      <c r="H41" s="17" t="s">
        <v>88</v>
      </c>
    </row>
    <row r="42" spans="1:8" x14ac:dyDescent="0.25">
      <c r="A42" s="12" t="s">
        <v>70</v>
      </c>
      <c r="B42" s="13">
        <f t="shared" si="0"/>
        <v>154</v>
      </c>
      <c r="C42" s="14" t="s">
        <v>71</v>
      </c>
      <c r="D42" s="14" t="s">
        <v>49</v>
      </c>
      <c r="E42" s="14" t="s">
        <v>89</v>
      </c>
      <c r="F42" s="15">
        <v>44</v>
      </c>
      <c r="G42" s="16">
        <v>5568111</v>
      </c>
      <c r="H42" s="17" t="s">
        <v>90</v>
      </c>
    </row>
    <row r="43" spans="1:8" ht="30" x14ac:dyDescent="0.25">
      <c r="A43" s="12" t="s">
        <v>91</v>
      </c>
      <c r="B43" s="13">
        <f t="shared" si="0"/>
        <v>156</v>
      </c>
      <c r="C43" s="14" t="s">
        <v>92</v>
      </c>
      <c r="D43" s="14" t="s">
        <v>93</v>
      </c>
      <c r="E43" s="14" t="s">
        <v>94</v>
      </c>
      <c r="F43" s="15">
        <v>7</v>
      </c>
      <c r="G43" s="16">
        <v>1044906</v>
      </c>
      <c r="H43" s="17" t="s">
        <v>95</v>
      </c>
    </row>
    <row r="44" spans="1:8" ht="409.5" x14ac:dyDescent="0.25">
      <c r="A44" s="12" t="s">
        <v>91</v>
      </c>
      <c r="B44" s="13">
        <f t="shared" si="0"/>
        <v>156</v>
      </c>
      <c r="C44" s="14" t="s">
        <v>92</v>
      </c>
      <c r="D44" s="14" t="s">
        <v>96</v>
      </c>
      <c r="E44" s="14" t="s">
        <v>18</v>
      </c>
      <c r="F44" s="15">
        <v>1</v>
      </c>
      <c r="G44" s="16">
        <v>7941874</v>
      </c>
      <c r="H44" s="17" t="s">
        <v>97</v>
      </c>
    </row>
    <row r="45" spans="1:8" ht="409.5" x14ac:dyDescent="0.25">
      <c r="A45" s="12" t="s">
        <v>91</v>
      </c>
      <c r="B45" s="13">
        <f t="shared" si="0"/>
        <v>156</v>
      </c>
      <c r="C45" s="14" t="s">
        <v>92</v>
      </c>
      <c r="D45" s="14" t="s">
        <v>98</v>
      </c>
      <c r="E45" s="14" t="s">
        <v>18</v>
      </c>
      <c r="F45" s="15">
        <v>37</v>
      </c>
      <c r="G45" s="16">
        <v>6383709</v>
      </c>
      <c r="H45" s="17" t="s">
        <v>97</v>
      </c>
    </row>
    <row r="46" spans="1:8" ht="409.5" x14ac:dyDescent="0.25">
      <c r="A46" s="12" t="s">
        <v>91</v>
      </c>
      <c r="B46" s="13">
        <f t="shared" si="0"/>
        <v>156</v>
      </c>
      <c r="C46" s="14" t="s">
        <v>92</v>
      </c>
      <c r="D46" s="14" t="s">
        <v>99</v>
      </c>
      <c r="E46" s="14" t="s">
        <v>18</v>
      </c>
      <c r="F46" s="15">
        <v>1</v>
      </c>
      <c r="G46" s="16">
        <v>1786846</v>
      </c>
      <c r="H46" s="17" t="s">
        <v>97</v>
      </c>
    </row>
    <row r="47" spans="1:8" ht="45" x14ac:dyDescent="0.25">
      <c r="A47" s="12" t="s">
        <v>91</v>
      </c>
      <c r="B47" s="13">
        <f t="shared" si="0"/>
        <v>156</v>
      </c>
      <c r="C47" s="14" t="s">
        <v>92</v>
      </c>
      <c r="D47" s="14" t="s">
        <v>49</v>
      </c>
      <c r="E47" s="14" t="s">
        <v>50</v>
      </c>
      <c r="F47" s="15">
        <v>37</v>
      </c>
      <c r="G47" s="16">
        <v>3155580</v>
      </c>
      <c r="H47" s="17" t="s">
        <v>100</v>
      </c>
    </row>
    <row r="48" spans="1:8" ht="60" x14ac:dyDescent="0.25">
      <c r="A48" s="12" t="s">
        <v>91</v>
      </c>
      <c r="B48" s="13">
        <f t="shared" si="0"/>
        <v>156</v>
      </c>
      <c r="C48" s="14" t="s">
        <v>92</v>
      </c>
      <c r="D48" s="14" t="s">
        <v>49</v>
      </c>
      <c r="E48" s="14" t="s">
        <v>89</v>
      </c>
      <c r="F48" s="15">
        <v>15</v>
      </c>
      <c r="G48" s="16">
        <v>2911779</v>
      </c>
      <c r="H48" s="17" t="s">
        <v>101</v>
      </c>
    </row>
    <row r="49" spans="1:8" ht="60" x14ac:dyDescent="0.25">
      <c r="A49" s="12" t="s">
        <v>91</v>
      </c>
      <c r="B49" s="13">
        <f t="shared" si="0"/>
        <v>156</v>
      </c>
      <c r="C49" s="14" t="s">
        <v>92</v>
      </c>
      <c r="D49" s="14" t="s">
        <v>102</v>
      </c>
      <c r="E49" s="14" t="s">
        <v>103</v>
      </c>
      <c r="F49" s="15">
        <v>4</v>
      </c>
      <c r="G49" s="16">
        <v>1387824</v>
      </c>
      <c r="H49" s="17" t="s">
        <v>104</v>
      </c>
    </row>
    <row r="50" spans="1:8" x14ac:dyDescent="0.25">
      <c r="A50" s="12" t="s">
        <v>105</v>
      </c>
      <c r="B50" s="13">
        <f t="shared" si="0"/>
        <v>161</v>
      </c>
      <c r="C50" s="14" t="s">
        <v>106</v>
      </c>
      <c r="D50" s="14" t="s">
        <v>49</v>
      </c>
      <c r="E50" s="14" t="s">
        <v>50</v>
      </c>
      <c r="F50" s="15">
        <v>25</v>
      </c>
      <c r="G50" s="16">
        <v>3896511</v>
      </c>
      <c r="H50" s="17" t="s">
        <v>107</v>
      </c>
    </row>
    <row r="51" spans="1:8" x14ac:dyDescent="0.25">
      <c r="A51" s="12" t="s">
        <v>105</v>
      </c>
      <c r="B51" s="13">
        <f t="shared" si="0"/>
        <v>161</v>
      </c>
      <c r="C51" s="14" t="s">
        <v>106</v>
      </c>
      <c r="D51" s="14" t="s">
        <v>84</v>
      </c>
      <c r="E51" s="14" t="s">
        <v>85</v>
      </c>
      <c r="F51" s="15">
        <v>5</v>
      </c>
      <c r="G51" s="16">
        <v>2483800</v>
      </c>
      <c r="H51" s="17" t="s">
        <v>61</v>
      </c>
    </row>
    <row r="52" spans="1:8" x14ac:dyDescent="0.25">
      <c r="A52" s="12" t="s">
        <v>105</v>
      </c>
      <c r="B52" s="13">
        <f t="shared" si="0"/>
        <v>161</v>
      </c>
      <c r="C52" s="14" t="s">
        <v>106</v>
      </c>
      <c r="D52" s="14" t="s">
        <v>49</v>
      </c>
      <c r="E52" s="14" t="s">
        <v>89</v>
      </c>
      <c r="F52" s="15">
        <v>11</v>
      </c>
      <c r="G52" s="16">
        <v>2629547</v>
      </c>
      <c r="H52" s="17" t="s">
        <v>108</v>
      </c>
    </row>
    <row r="53" spans="1:8" x14ac:dyDescent="0.25">
      <c r="A53" s="12" t="s">
        <v>109</v>
      </c>
      <c r="B53" s="13">
        <f t="shared" si="0"/>
        <v>182</v>
      </c>
      <c r="C53" s="14" t="s">
        <v>110</v>
      </c>
      <c r="D53" s="14" t="s">
        <v>41</v>
      </c>
      <c r="E53" s="14" t="s">
        <v>111</v>
      </c>
      <c r="F53" s="15">
        <v>42</v>
      </c>
      <c r="G53" s="16">
        <v>2584717</v>
      </c>
      <c r="H53" s="17" t="s">
        <v>90</v>
      </c>
    </row>
    <row r="54" spans="1:8" x14ac:dyDescent="0.25">
      <c r="A54" s="12" t="s">
        <v>109</v>
      </c>
      <c r="B54" s="13">
        <f t="shared" si="0"/>
        <v>182</v>
      </c>
      <c r="C54" s="14" t="s">
        <v>110</v>
      </c>
      <c r="D54" s="14" t="s">
        <v>41</v>
      </c>
      <c r="E54" s="14" t="s">
        <v>112</v>
      </c>
      <c r="F54" s="15">
        <v>20</v>
      </c>
      <c r="G54" s="16">
        <v>1442632</v>
      </c>
      <c r="H54" s="17" t="s">
        <v>90</v>
      </c>
    </row>
    <row r="55" spans="1:8" ht="30" x14ac:dyDescent="0.25">
      <c r="A55" s="12" t="s">
        <v>109</v>
      </c>
      <c r="B55" s="13">
        <f t="shared" si="0"/>
        <v>182</v>
      </c>
      <c r="C55" s="14" t="s">
        <v>110</v>
      </c>
      <c r="D55" s="14" t="s">
        <v>113</v>
      </c>
      <c r="E55" s="14" t="s">
        <v>114</v>
      </c>
      <c r="F55" s="15">
        <v>17</v>
      </c>
      <c r="G55" s="16">
        <v>1519912</v>
      </c>
      <c r="H55" s="17" t="s">
        <v>115</v>
      </c>
    </row>
    <row r="56" spans="1:8" x14ac:dyDescent="0.25">
      <c r="A56" s="12" t="s">
        <v>116</v>
      </c>
      <c r="B56" s="13">
        <f t="shared" si="0"/>
        <v>194</v>
      </c>
      <c r="C56" s="14" t="s">
        <v>117</v>
      </c>
      <c r="D56" s="14" t="s">
        <v>118</v>
      </c>
      <c r="E56" s="14" t="s">
        <v>119</v>
      </c>
      <c r="F56" s="15">
        <v>2</v>
      </c>
      <c r="G56" s="16">
        <v>1197807</v>
      </c>
      <c r="H56" s="17" t="s">
        <v>120</v>
      </c>
    </row>
    <row r="57" spans="1:8" x14ac:dyDescent="0.25">
      <c r="A57" s="12" t="s">
        <v>116</v>
      </c>
      <c r="B57" s="13">
        <f t="shared" si="0"/>
        <v>194</v>
      </c>
      <c r="C57" s="14" t="s">
        <v>117</v>
      </c>
      <c r="D57" s="14" t="s">
        <v>121</v>
      </c>
      <c r="E57" s="14" t="s">
        <v>122</v>
      </c>
      <c r="F57" s="15">
        <v>5</v>
      </c>
      <c r="G57" s="16">
        <v>3729922</v>
      </c>
      <c r="H57" s="17" t="s">
        <v>123</v>
      </c>
    </row>
    <row r="58" spans="1:8" x14ac:dyDescent="0.25">
      <c r="A58" s="12" t="s">
        <v>116</v>
      </c>
      <c r="B58" s="13">
        <f t="shared" si="0"/>
        <v>194</v>
      </c>
      <c r="C58" s="14" t="s">
        <v>117</v>
      </c>
      <c r="D58" s="14" t="s">
        <v>124</v>
      </c>
      <c r="E58" s="14" t="s">
        <v>125</v>
      </c>
      <c r="F58" s="15">
        <v>7</v>
      </c>
      <c r="G58" s="16">
        <v>2098410</v>
      </c>
      <c r="H58" s="17" t="s">
        <v>33</v>
      </c>
    </row>
    <row r="59" spans="1:8" ht="30" x14ac:dyDescent="0.25">
      <c r="A59" s="12" t="s">
        <v>116</v>
      </c>
      <c r="B59" s="13">
        <f t="shared" si="0"/>
        <v>194</v>
      </c>
      <c r="C59" s="14" t="s">
        <v>117</v>
      </c>
      <c r="D59" s="14" t="s">
        <v>41</v>
      </c>
      <c r="E59" s="14" t="s">
        <v>112</v>
      </c>
      <c r="F59" s="15">
        <v>52</v>
      </c>
      <c r="G59" s="16">
        <v>1181717</v>
      </c>
      <c r="H59" s="17" t="s">
        <v>126</v>
      </c>
    </row>
    <row r="60" spans="1:8" ht="409.5" x14ac:dyDescent="0.25">
      <c r="A60" s="12" t="s">
        <v>116</v>
      </c>
      <c r="B60" s="13">
        <f t="shared" si="0"/>
        <v>194</v>
      </c>
      <c r="C60" s="14" t="s">
        <v>117</v>
      </c>
      <c r="D60" s="14" t="s">
        <v>127</v>
      </c>
      <c r="E60" s="14" t="s">
        <v>18</v>
      </c>
      <c r="F60" s="15">
        <v>4</v>
      </c>
      <c r="G60" s="16">
        <v>15221524</v>
      </c>
      <c r="H60" s="17" t="s">
        <v>128</v>
      </c>
    </row>
    <row r="61" spans="1:8" ht="409.5" x14ac:dyDescent="0.25">
      <c r="A61" s="12" t="s">
        <v>116</v>
      </c>
      <c r="B61" s="13">
        <f t="shared" si="0"/>
        <v>194</v>
      </c>
      <c r="C61" s="14" t="s">
        <v>117</v>
      </c>
      <c r="D61" s="14" t="s">
        <v>129</v>
      </c>
      <c r="E61" s="14" t="s">
        <v>18</v>
      </c>
      <c r="F61" s="15">
        <v>8</v>
      </c>
      <c r="G61" s="16">
        <v>5991224</v>
      </c>
      <c r="H61" s="17" t="s">
        <v>128</v>
      </c>
    </row>
    <row r="62" spans="1:8" ht="409.5" x14ac:dyDescent="0.25">
      <c r="A62" s="12" t="s">
        <v>116</v>
      </c>
      <c r="B62" s="13">
        <f t="shared" si="0"/>
        <v>194</v>
      </c>
      <c r="C62" s="14" t="s">
        <v>117</v>
      </c>
      <c r="D62" s="14" t="s">
        <v>130</v>
      </c>
      <c r="E62" s="14" t="s">
        <v>18</v>
      </c>
      <c r="F62" s="15">
        <v>1</v>
      </c>
      <c r="G62" s="16">
        <v>1695683</v>
      </c>
      <c r="H62" s="17" t="s">
        <v>128</v>
      </c>
    </row>
    <row r="63" spans="1:8" ht="30" x14ac:dyDescent="0.25">
      <c r="A63" s="12" t="s">
        <v>116</v>
      </c>
      <c r="B63" s="13">
        <f t="shared" si="0"/>
        <v>194</v>
      </c>
      <c r="C63" s="14" t="s">
        <v>117</v>
      </c>
      <c r="D63" s="14" t="s">
        <v>31</v>
      </c>
      <c r="E63" s="14" t="s">
        <v>131</v>
      </c>
      <c r="F63" s="15">
        <v>20</v>
      </c>
      <c r="G63" s="16">
        <v>2062263</v>
      </c>
      <c r="H63" s="17" t="s">
        <v>132</v>
      </c>
    </row>
    <row r="64" spans="1:8" ht="409.5" x14ac:dyDescent="0.25">
      <c r="A64" s="12" t="s">
        <v>133</v>
      </c>
      <c r="B64" s="13">
        <f t="shared" si="0"/>
        <v>199</v>
      </c>
      <c r="C64" s="14" t="s">
        <v>134</v>
      </c>
      <c r="D64" s="14" t="s">
        <v>135</v>
      </c>
      <c r="E64" s="14" t="s">
        <v>18</v>
      </c>
      <c r="F64" s="15">
        <v>5</v>
      </c>
      <c r="G64" s="16">
        <v>1069896</v>
      </c>
      <c r="H64" s="17" t="s">
        <v>136</v>
      </c>
    </row>
    <row r="65" spans="1:8" x14ac:dyDescent="0.25">
      <c r="A65" s="12" t="s">
        <v>137</v>
      </c>
      <c r="B65" s="13">
        <f t="shared" si="0"/>
        <v>201</v>
      </c>
      <c r="C65" s="14" t="s">
        <v>138</v>
      </c>
      <c r="D65" s="14" t="s">
        <v>139</v>
      </c>
      <c r="E65" s="14" t="s">
        <v>140</v>
      </c>
      <c r="F65" s="15">
        <v>1</v>
      </c>
      <c r="G65" s="16">
        <v>3197874</v>
      </c>
      <c r="H65" s="17" t="s">
        <v>141</v>
      </c>
    </row>
    <row r="66" spans="1:8" x14ac:dyDescent="0.25">
      <c r="A66" s="12" t="s">
        <v>137</v>
      </c>
      <c r="B66" s="13">
        <f t="shared" si="0"/>
        <v>201</v>
      </c>
      <c r="C66" s="14" t="s">
        <v>138</v>
      </c>
      <c r="D66" s="14" t="s">
        <v>139</v>
      </c>
      <c r="E66" s="14" t="s">
        <v>142</v>
      </c>
      <c r="F66" s="15">
        <v>1</v>
      </c>
      <c r="G66" s="16">
        <v>1568491</v>
      </c>
      <c r="H66" s="17" t="s">
        <v>143</v>
      </c>
    </row>
    <row r="67" spans="1:8" ht="409.5" x14ac:dyDescent="0.25">
      <c r="A67" s="12" t="s">
        <v>137</v>
      </c>
      <c r="B67" s="13">
        <f t="shared" si="0"/>
        <v>201</v>
      </c>
      <c r="C67" s="14" t="s">
        <v>138</v>
      </c>
      <c r="D67" s="14" t="s">
        <v>139</v>
      </c>
      <c r="E67" s="14" t="s">
        <v>18</v>
      </c>
      <c r="F67" s="15">
        <v>3</v>
      </c>
      <c r="G67" s="16">
        <v>4430996</v>
      </c>
      <c r="H67" s="17" t="s">
        <v>144</v>
      </c>
    </row>
    <row r="68" spans="1:8" ht="409.5" x14ac:dyDescent="0.25">
      <c r="A68" s="12" t="s">
        <v>137</v>
      </c>
      <c r="B68" s="13">
        <f t="shared" si="0"/>
        <v>201</v>
      </c>
      <c r="C68" s="14" t="s">
        <v>138</v>
      </c>
      <c r="D68" s="14" t="s">
        <v>145</v>
      </c>
      <c r="E68" s="14" t="s">
        <v>18</v>
      </c>
      <c r="F68" s="15">
        <v>36</v>
      </c>
      <c r="G68" s="16">
        <v>2081106</v>
      </c>
      <c r="H68" s="17" t="s">
        <v>144</v>
      </c>
    </row>
    <row r="69" spans="1:8" x14ac:dyDescent="0.25">
      <c r="A69" s="12" t="s">
        <v>137</v>
      </c>
      <c r="B69" s="13">
        <f t="shared" ref="B69:B132" si="1">RIGHT(LEFT(A69,4),3)*1</f>
        <v>201</v>
      </c>
      <c r="C69" s="14" t="s">
        <v>138</v>
      </c>
      <c r="D69" s="14" t="s">
        <v>49</v>
      </c>
      <c r="E69" s="14" t="s">
        <v>89</v>
      </c>
      <c r="F69" s="15">
        <v>13</v>
      </c>
      <c r="G69" s="16">
        <v>1039047</v>
      </c>
      <c r="H69" s="17" t="s">
        <v>146</v>
      </c>
    </row>
    <row r="70" spans="1:8" ht="409.5" x14ac:dyDescent="0.25">
      <c r="A70" s="12" t="s">
        <v>147</v>
      </c>
      <c r="B70" s="13">
        <f t="shared" si="1"/>
        <v>202</v>
      </c>
      <c r="C70" s="14" t="s">
        <v>148</v>
      </c>
      <c r="D70" s="14" t="s">
        <v>149</v>
      </c>
      <c r="E70" s="14" t="s">
        <v>18</v>
      </c>
      <c r="F70" s="15">
        <v>5</v>
      </c>
      <c r="G70" s="16">
        <v>1092500</v>
      </c>
      <c r="H70" s="17" t="s">
        <v>150</v>
      </c>
    </row>
    <row r="71" spans="1:8" ht="30" x14ac:dyDescent="0.25">
      <c r="A71" s="12" t="s">
        <v>151</v>
      </c>
      <c r="B71" s="13">
        <f t="shared" si="1"/>
        <v>203</v>
      </c>
      <c r="C71" s="14" t="s">
        <v>152</v>
      </c>
      <c r="D71" s="14" t="s">
        <v>153</v>
      </c>
      <c r="E71" s="14" t="s">
        <v>154</v>
      </c>
      <c r="F71" s="15">
        <v>6</v>
      </c>
      <c r="G71" s="16">
        <v>2070558</v>
      </c>
      <c r="H71" s="17" t="s">
        <v>155</v>
      </c>
    </row>
    <row r="72" spans="1:8" x14ac:dyDescent="0.25">
      <c r="A72" s="12" t="s">
        <v>151</v>
      </c>
      <c r="B72" s="13">
        <f t="shared" si="1"/>
        <v>203</v>
      </c>
      <c r="C72" s="14" t="s">
        <v>152</v>
      </c>
      <c r="D72" s="14" t="s">
        <v>153</v>
      </c>
      <c r="E72" s="14" t="s">
        <v>156</v>
      </c>
      <c r="F72" s="15">
        <v>1</v>
      </c>
      <c r="G72" s="16">
        <v>1062000</v>
      </c>
      <c r="H72" s="17" t="s">
        <v>157</v>
      </c>
    </row>
    <row r="73" spans="1:8" ht="409.5" x14ac:dyDescent="0.25">
      <c r="A73" s="12" t="s">
        <v>158</v>
      </c>
      <c r="B73" s="13">
        <f t="shared" si="1"/>
        <v>218</v>
      </c>
      <c r="C73" s="14" t="s">
        <v>159</v>
      </c>
      <c r="D73" s="14" t="s">
        <v>160</v>
      </c>
      <c r="E73" s="14" t="s">
        <v>18</v>
      </c>
      <c r="F73" s="15">
        <v>2</v>
      </c>
      <c r="G73" s="16">
        <v>7802733</v>
      </c>
      <c r="H73" s="17" t="s">
        <v>161</v>
      </c>
    </row>
    <row r="74" spans="1:8" x14ac:dyDescent="0.25">
      <c r="A74" s="12" t="s">
        <v>162</v>
      </c>
      <c r="B74" s="13">
        <f t="shared" si="1"/>
        <v>223</v>
      </c>
      <c r="C74" s="14" t="s">
        <v>163</v>
      </c>
      <c r="D74" s="14" t="s">
        <v>75</v>
      </c>
      <c r="E74" s="14" t="s">
        <v>164</v>
      </c>
      <c r="F74" s="15">
        <v>3</v>
      </c>
      <c r="G74" s="16">
        <v>1284709</v>
      </c>
      <c r="H74" s="17" t="s">
        <v>46</v>
      </c>
    </row>
    <row r="75" spans="1:8" x14ac:dyDescent="0.25">
      <c r="A75" s="12" t="s">
        <v>162</v>
      </c>
      <c r="B75" s="13">
        <f t="shared" si="1"/>
        <v>223</v>
      </c>
      <c r="C75" s="14" t="s">
        <v>163</v>
      </c>
      <c r="D75" s="14" t="s">
        <v>165</v>
      </c>
      <c r="E75" s="14" t="s">
        <v>42</v>
      </c>
      <c r="F75" s="15">
        <v>61</v>
      </c>
      <c r="G75" s="16">
        <v>1006592</v>
      </c>
      <c r="H75" s="17" t="s">
        <v>90</v>
      </c>
    </row>
    <row r="76" spans="1:8" ht="30" x14ac:dyDescent="0.25">
      <c r="A76" s="12" t="s">
        <v>166</v>
      </c>
      <c r="B76" s="13">
        <f t="shared" si="1"/>
        <v>262</v>
      </c>
      <c r="C76" s="14" t="s">
        <v>167</v>
      </c>
      <c r="D76" s="14" t="s">
        <v>168</v>
      </c>
      <c r="E76" s="14" t="s">
        <v>169</v>
      </c>
      <c r="F76" s="15">
        <v>1</v>
      </c>
      <c r="G76" s="16">
        <v>1790555</v>
      </c>
      <c r="H76" s="17" t="s">
        <v>170</v>
      </c>
    </row>
    <row r="77" spans="1:8" ht="30" x14ac:dyDescent="0.25">
      <c r="A77" s="12" t="s">
        <v>166</v>
      </c>
      <c r="B77" s="13">
        <f t="shared" si="1"/>
        <v>262</v>
      </c>
      <c r="C77" s="14" t="s">
        <v>167</v>
      </c>
      <c r="D77" s="14" t="s">
        <v>171</v>
      </c>
      <c r="E77" s="14" t="s">
        <v>172</v>
      </c>
      <c r="F77" s="15">
        <v>1</v>
      </c>
      <c r="G77" s="16">
        <v>8262168</v>
      </c>
      <c r="H77" s="17" t="s">
        <v>173</v>
      </c>
    </row>
    <row r="78" spans="1:8" ht="30" x14ac:dyDescent="0.25">
      <c r="A78" s="12" t="s">
        <v>174</v>
      </c>
      <c r="B78" s="13">
        <f t="shared" si="1"/>
        <v>301</v>
      </c>
      <c r="C78" s="14" t="s">
        <v>175</v>
      </c>
      <c r="D78" s="14" t="s">
        <v>176</v>
      </c>
      <c r="E78" s="14" t="s">
        <v>177</v>
      </c>
      <c r="F78" s="15">
        <v>3</v>
      </c>
      <c r="G78" s="16">
        <v>4039032</v>
      </c>
      <c r="H78" s="17" t="s">
        <v>178</v>
      </c>
    </row>
    <row r="79" spans="1:8" ht="409.5" x14ac:dyDescent="0.25">
      <c r="A79" s="12" t="s">
        <v>174</v>
      </c>
      <c r="B79" s="13">
        <f t="shared" si="1"/>
        <v>301</v>
      </c>
      <c r="C79" s="14" t="s">
        <v>175</v>
      </c>
      <c r="D79" s="14" t="s">
        <v>179</v>
      </c>
      <c r="E79" s="14" t="s">
        <v>18</v>
      </c>
      <c r="F79" s="15">
        <v>1</v>
      </c>
      <c r="G79" s="16">
        <v>5504745</v>
      </c>
      <c r="H79" s="17" t="s">
        <v>180</v>
      </c>
    </row>
    <row r="80" spans="1:8" ht="409.5" x14ac:dyDescent="0.25">
      <c r="A80" s="12" t="s">
        <v>181</v>
      </c>
      <c r="B80" s="13">
        <f t="shared" si="1"/>
        <v>402</v>
      </c>
      <c r="C80" s="14" t="s">
        <v>182</v>
      </c>
      <c r="D80" s="14" t="s">
        <v>183</v>
      </c>
      <c r="E80" s="14" t="s">
        <v>18</v>
      </c>
      <c r="F80" s="15">
        <v>3</v>
      </c>
      <c r="G80" s="16">
        <v>4914509</v>
      </c>
      <c r="H80" s="17" t="s">
        <v>184</v>
      </c>
    </row>
    <row r="81" spans="1:8" ht="409.5" x14ac:dyDescent="0.25">
      <c r="A81" s="12" t="s">
        <v>185</v>
      </c>
      <c r="B81" s="13">
        <f t="shared" si="1"/>
        <v>403</v>
      </c>
      <c r="C81" s="14" t="s">
        <v>186</v>
      </c>
      <c r="D81" s="14" t="s">
        <v>187</v>
      </c>
      <c r="E81" s="14" t="s">
        <v>18</v>
      </c>
      <c r="F81" s="15">
        <v>1</v>
      </c>
      <c r="G81" s="16">
        <v>9705658</v>
      </c>
      <c r="H81" s="17" t="s">
        <v>188</v>
      </c>
    </row>
    <row r="82" spans="1:8" ht="409.5" x14ac:dyDescent="0.25">
      <c r="A82" s="12" t="s">
        <v>189</v>
      </c>
      <c r="B82" s="13">
        <f t="shared" si="1"/>
        <v>409</v>
      </c>
      <c r="C82" s="14" t="s">
        <v>190</v>
      </c>
      <c r="D82" s="14" t="s">
        <v>191</v>
      </c>
      <c r="E82" s="14" t="s">
        <v>18</v>
      </c>
      <c r="F82" s="15">
        <v>1</v>
      </c>
      <c r="G82" s="16">
        <v>1515000</v>
      </c>
      <c r="H82" s="17" t="s">
        <v>192</v>
      </c>
    </row>
    <row r="83" spans="1:8" x14ac:dyDescent="0.25">
      <c r="A83" s="12" t="s">
        <v>193</v>
      </c>
      <c r="B83" s="13">
        <f t="shared" si="1"/>
        <v>425</v>
      </c>
      <c r="C83" s="14" t="s">
        <v>194</v>
      </c>
      <c r="D83" s="14" t="s">
        <v>195</v>
      </c>
      <c r="E83" s="14" t="s">
        <v>196</v>
      </c>
      <c r="F83" s="15">
        <v>1</v>
      </c>
      <c r="G83" s="16">
        <v>1156197</v>
      </c>
      <c r="H83" s="17" t="s">
        <v>197</v>
      </c>
    </row>
    <row r="84" spans="1:8" x14ac:dyDescent="0.25">
      <c r="A84" s="12" t="s">
        <v>193</v>
      </c>
      <c r="B84" s="13">
        <f t="shared" si="1"/>
        <v>425</v>
      </c>
      <c r="C84" s="14" t="s">
        <v>194</v>
      </c>
      <c r="D84" s="14" t="s">
        <v>198</v>
      </c>
      <c r="E84" s="14" t="s">
        <v>199</v>
      </c>
      <c r="F84" s="15">
        <v>1</v>
      </c>
      <c r="G84" s="16">
        <v>9443000</v>
      </c>
      <c r="H84" s="17" t="s">
        <v>200</v>
      </c>
    </row>
    <row r="85" spans="1:8" ht="409.5" x14ac:dyDescent="0.25">
      <c r="A85" s="12" t="s">
        <v>193</v>
      </c>
      <c r="B85" s="13">
        <f t="shared" si="1"/>
        <v>425</v>
      </c>
      <c r="C85" s="14" t="s">
        <v>194</v>
      </c>
      <c r="D85" s="14" t="s">
        <v>201</v>
      </c>
      <c r="E85" s="14" t="s">
        <v>18</v>
      </c>
      <c r="F85" s="15">
        <v>2</v>
      </c>
      <c r="G85" s="16">
        <v>22803423</v>
      </c>
      <c r="H85" s="17" t="s">
        <v>202</v>
      </c>
    </row>
    <row r="86" spans="1:8" ht="409.5" x14ac:dyDescent="0.25">
      <c r="A86" s="12" t="s">
        <v>193</v>
      </c>
      <c r="B86" s="13">
        <f t="shared" si="1"/>
        <v>425</v>
      </c>
      <c r="C86" s="14" t="s">
        <v>194</v>
      </c>
      <c r="D86" s="14" t="s">
        <v>198</v>
      </c>
      <c r="E86" s="14" t="s">
        <v>18</v>
      </c>
      <c r="F86" s="15">
        <v>1</v>
      </c>
      <c r="G86" s="16">
        <v>9443000</v>
      </c>
      <c r="H86" s="17" t="s">
        <v>202</v>
      </c>
    </row>
    <row r="87" spans="1:8" ht="409.5" x14ac:dyDescent="0.25">
      <c r="A87" s="12" t="s">
        <v>193</v>
      </c>
      <c r="B87" s="13">
        <f t="shared" si="1"/>
        <v>425</v>
      </c>
      <c r="C87" s="14" t="s">
        <v>194</v>
      </c>
      <c r="D87" s="14" t="s">
        <v>203</v>
      </c>
      <c r="E87" s="14" t="s">
        <v>18</v>
      </c>
      <c r="F87" s="15">
        <v>2</v>
      </c>
      <c r="G87" s="16">
        <v>1959766</v>
      </c>
      <c r="H87" s="17" t="s">
        <v>202</v>
      </c>
    </row>
    <row r="88" spans="1:8" ht="30" x14ac:dyDescent="0.25">
      <c r="A88" s="12" t="s">
        <v>204</v>
      </c>
      <c r="B88" s="13">
        <f t="shared" si="1"/>
        <v>440</v>
      </c>
      <c r="C88" s="14" t="s">
        <v>205</v>
      </c>
      <c r="D88" s="14" t="s">
        <v>206</v>
      </c>
      <c r="E88" s="14" t="s">
        <v>207</v>
      </c>
      <c r="F88" s="15">
        <v>2</v>
      </c>
      <c r="G88" s="16">
        <v>1020000</v>
      </c>
      <c r="H88" s="17" t="s">
        <v>208</v>
      </c>
    </row>
    <row r="89" spans="1:8" ht="409.5" x14ac:dyDescent="0.25">
      <c r="A89" s="12" t="s">
        <v>204</v>
      </c>
      <c r="B89" s="13">
        <f t="shared" si="1"/>
        <v>440</v>
      </c>
      <c r="C89" s="14" t="s">
        <v>205</v>
      </c>
      <c r="D89" s="14" t="s">
        <v>209</v>
      </c>
      <c r="E89" s="14" t="s">
        <v>18</v>
      </c>
      <c r="F89" s="15">
        <v>2</v>
      </c>
      <c r="G89" s="16">
        <v>2777000</v>
      </c>
      <c r="H89" s="17" t="s">
        <v>210</v>
      </c>
    </row>
    <row r="90" spans="1:8" x14ac:dyDescent="0.25">
      <c r="A90" s="12" t="s">
        <v>204</v>
      </c>
      <c r="B90" s="13">
        <f t="shared" si="1"/>
        <v>440</v>
      </c>
      <c r="C90" s="14" t="s">
        <v>205</v>
      </c>
      <c r="D90" s="14" t="s">
        <v>49</v>
      </c>
      <c r="E90" s="14" t="s">
        <v>50</v>
      </c>
      <c r="F90" s="15">
        <v>21</v>
      </c>
      <c r="G90" s="16">
        <v>2077333</v>
      </c>
      <c r="H90" s="17" t="s">
        <v>90</v>
      </c>
    </row>
    <row r="91" spans="1:8" x14ac:dyDescent="0.25">
      <c r="A91" s="12" t="s">
        <v>211</v>
      </c>
      <c r="B91" s="13">
        <f t="shared" si="1"/>
        <v>501</v>
      </c>
      <c r="C91" s="14" t="s">
        <v>212</v>
      </c>
      <c r="D91" s="14" t="s">
        <v>213</v>
      </c>
      <c r="E91" s="14" t="s">
        <v>214</v>
      </c>
      <c r="F91" s="15">
        <v>13</v>
      </c>
      <c r="G91" s="16">
        <v>1006550</v>
      </c>
      <c r="H91" s="17" t="s">
        <v>215</v>
      </c>
    </row>
    <row r="92" spans="1:8" x14ac:dyDescent="0.25">
      <c r="A92" s="12" t="s">
        <v>211</v>
      </c>
      <c r="B92" s="13">
        <f t="shared" si="1"/>
        <v>501</v>
      </c>
      <c r="C92" s="14" t="s">
        <v>212</v>
      </c>
      <c r="D92" s="14" t="s">
        <v>216</v>
      </c>
      <c r="E92" s="14" t="s">
        <v>217</v>
      </c>
      <c r="F92" s="15">
        <v>2</v>
      </c>
      <c r="G92" s="16">
        <v>6936483</v>
      </c>
      <c r="H92" s="17" t="s">
        <v>218</v>
      </c>
    </row>
    <row r="93" spans="1:8" x14ac:dyDescent="0.25">
      <c r="A93" s="12" t="s">
        <v>211</v>
      </c>
      <c r="B93" s="13">
        <f t="shared" si="1"/>
        <v>501</v>
      </c>
      <c r="C93" s="14" t="s">
        <v>212</v>
      </c>
      <c r="D93" s="14" t="s">
        <v>219</v>
      </c>
      <c r="E93" s="14" t="s">
        <v>220</v>
      </c>
      <c r="F93" s="15">
        <v>1</v>
      </c>
      <c r="G93" s="16">
        <v>3092061</v>
      </c>
      <c r="H93" s="17" t="s">
        <v>221</v>
      </c>
    </row>
    <row r="94" spans="1:8" x14ac:dyDescent="0.25">
      <c r="A94" s="12" t="s">
        <v>211</v>
      </c>
      <c r="B94" s="13">
        <f t="shared" si="1"/>
        <v>501</v>
      </c>
      <c r="C94" s="14" t="s">
        <v>212</v>
      </c>
      <c r="D94" s="14" t="s">
        <v>222</v>
      </c>
      <c r="E94" s="14" t="s">
        <v>223</v>
      </c>
      <c r="F94" s="15">
        <v>1</v>
      </c>
      <c r="G94" s="16">
        <v>2480813</v>
      </c>
      <c r="H94" s="17" t="s">
        <v>221</v>
      </c>
    </row>
    <row r="95" spans="1:8" x14ac:dyDescent="0.25">
      <c r="A95" s="12" t="s">
        <v>211</v>
      </c>
      <c r="B95" s="13">
        <f t="shared" si="1"/>
        <v>501</v>
      </c>
      <c r="C95" s="14" t="s">
        <v>212</v>
      </c>
      <c r="D95" s="14" t="s">
        <v>224</v>
      </c>
      <c r="E95" s="14" t="s">
        <v>225</v>
      </c>
      <c r="F95" s="15">
        <v>1</v>
      </c>
      <c r="G95" s="16">
        <v>3444359</v>
      </c>
      <c r="H95" s="17" t="s">
        <v>226</v>
      </c>
    </row>
    <row r="96" spans="1:8" x14ac:dyDescent="0.25">
      <c r="A96" s="12" t="s">
        <v>211</v>
      </c>
      <c r="B96" s="13">
        <f t="shared" si="1"/>
        <v>501</v>
      </c>
      <c r="C96" s="14" t="s">
        <v>212</v>
      </c>
      <c r="D96" s="14" t="s">
        <v>227</v>
      </c>
      <c r="E96" s="14" t="s">
        <v>228</v>
      </c>
      <c r="F96" s="15">
        <v>1</v>
      </c>
      <c r="G96" s="16">
        <v>2242070</v>
      </c>
      <c r="H96" s="17" t="s">
        <v>221</v>
      </c>
    </row>
    <row r="97" spans="1:8" x14ac:dyDescent="0.25">
      <c r="A97" s="12" t="s">
        <v>211</v>
      </c>
      <c r="B97" s="13">
        <f t="shared" si="1"/>
        <v>501</v>
      </c>
      <c r="C97" s="14" t="s">
        <v>212</v>
      </c>
      <c r="D97" s="14" t="s">
        <v>219</v>
      </c>
      <c r="E97" s="14" t="s">
        <v>229</v>
      </c>
      <c r="F97" s="15">
        <v>1</v>
      </c>
      <c r="G97" s="16">
        <v>2475000</v>
      </c>
      <c r="H97" s="17" t="s">
        <v>221</v>
      </c>
    </row>
    <row r="98" spans="1:8" x14ac:dyDescent="0.25">
      <c r="A98" s="12" t="s">
        <v>211</v>
      </c>
      <c r="B98" s="13">
        <f t="shared" si="1"/>
        <v>501</v>
      </c>
      <c r="C98" s="14" t="s">
        <v>212</v>
      </c>
      <c r="D98" s="14" t="s">
        <v>230</v>
      </c>
      <c r="E98" s="14" t="s">
        <v>231</v>
      </c>
      <c r="F98" s="15">
        <v>1</v>
      </c>
      <c r="G98" s="16">
        <v>4080330</v>
      </c>
      <c r="H98" s="17" t="s">
        <v>221</v>
      </c>
    </row>
    <row r="99" spans="1:8" x14ac:dyDescent="0.25">
      <c r="A99" s="12" t="s">
        <v>211</v>
      </c>
      <c r="B99" s="13">
        <f t="shared" si="1"/>
        <v>501</v>
      </c>
      <c r="C99" s="14" t="s">
        <v>212</v>
      </c>
      <c r="D99" s="14" t="s">
        <v>232</v>
      </c>
      <c r="E99" s="14" t="s">
        <v>233</v>
      </c>
      <c r="F99" s="15">
        <v>1</v>
      </c>
      <c r="G99" s="16">
        <v>1601554</v>
      </c>
      <c r="H99" s="17" t="s">
        <v>218</v>
      </c>
    </row>
    <row r="100" spans="1:8" x14ac:dyDescent="0.25">
      <c r="A100" s="12" t="s">
        <v>211</v>
      </c>
      <c r="B100" s="13">
        <f t="shared" si="1"/>
        <v>501</v>
      </c>
      <c r="C100" s="14" t="s">
        <v>212</v>
      </c>
      <c r="D100" s="14" t="s">
        <v>234</v>
      </c>
      <c r="E100" s="14" t="s">
        <v>235</v>
      </c>
      <c r="F100" s="15">
        <v>1</v>
      </c>
      <c r="G100" s="16">
        <v>1555028</v>
      </c>
      <c r="H100" s="17" t="s">
        <v>221</v>
      </c>
    </row>
    <row r="101" spans="1:8" x14ac:dyDescent="0.25">
      <c r="A101" s="12" t="s">
        <v>211</v>
      </c>
      <c r="B101" s="13">
        <f t="shared" si="1"/>
        <v>501</v>
      </c>
      <c r="C101" s="14" t="s">
        <v>212</v>
      </c>
      <c r="D101" s="14" t="s">
        <v>230</v>
      </c>
      <c r="E101" s="14" t="s">
        <v>236</v>
      </c>
      <c r="F101" s="15">
        <v>1</v>
      </c>
      <c r="G101" s="16">
        <v>1138495</v>
      </c>
      <c r="H101" s="17" t="s">
        <v>221</v>
      </c>
    </row>
    <row r="102" spans="1:8" x14ac:dyDescent="0.25">
      <c r="A102" s="12" t="s">
        <v>211</v>
      </c>
      <c r="B102" s="13">
        <f t="shared" si="1"/>
        <v>501</v>
      </c>
      <c r="C102" s="14" t="s">
        <v>212</v>
      </c>
      <c r="D102" s="14" t="s">
        <v>237</v>
      </c>
      <c r="E102" s="14" t="s">
        <v>238</v>
      </c>
      <c r="F102" s="15">
        <v>1</v>
      </c>
      <c r="G102" s="16">
        <v>4449480</v>
      </c>
      <c r="H102" s="17" t="s">
        <v>221</v>
      </c>
    </row>
    <row r="103" spans="1:8" x14ac:dyDescent="0.25">
      <c r="A103" s="12" t="s">
        <v>211</v>
      </c>
      <c r="B103" s="13">
        <f t="shared" si="1"/>
        <v>501</v>
      </c>
      <c r="C103" s="14" t="s">
        <v>212</v>
      </c>
      <c r="D103" s="14" t="s">
        <v>232</v>
      </c>
      <c r="E103" s="14" t="s">
        <v>239</v>
      </c>
      <c r="F103" s="15">
        <v>3</v>
      </c>
      <c r="G103" s="16">
        <v>1082729</v>
      </c>
      <c r="H103" s="17" t="s">
        <v>226</v>
      </c>
    </row>
    <row r="104" spans="1:8" x14ac:dyDescent="0.25">
      <c r="A104" s="12" t="s">
        <v>211</v>
      </c>
      <c r="B104" s="13">
        <f t="shared" si="1"/>
        <v>501</v>
      </c>
      <c r="C104" s="14" t="s">
        <v>212</v>
      </c>
      <c r="D104" s="14" t="s">
        <v>240</v>
      </c>
      <c r="E104" s="14" t="s">
        <v>241</v>
      </c>
      <c r="F104" s="15">
        <v>1</v>
      </c>
      <c r="G104" s="16">
        <v>4000000</v>
      </c>
      <c r="H104" s="17" t="s">
        <v>218</v>
      </c>
    </row>
    <row r="105" spans="1:8" x14ac:dyDescent="0.25">
      <c r="A105" s="12" t="s">
        <v>211</v>
      </c>
      <c r="B105" s="13">
        <f t="shared" si="1"/>
        <v>501</v>
      </c>
      <c r="C105" s="14" t="s">
        <v>212</v>
      </c>
      <c r="D105" s="14" t="s">
        <v>242</v>
      </c>
      <c r="E105" s="14" t="s">
        <v>243</v>
      </c>
      <c r="F105" s="15">
        <v>1</v>
      </c>
      <c r="G105" s="16">
        <v>1097380</v>
      </c>
      <c r="H105" s="17" t="s">
        <v>218</v>
      </c>
    </row>
    <row r="106" spans="1:8" x14ac:dyDescent="0.25">
      <c r="A106" s="12" t="s">
        <v>211</v>
      </c>
      <c r="B106" s="13">
        <f t="shared" si="1"/>
        <v>501</v>
      </c>
      <c r="C106" s="14" t="s">
        <v>212</v>
      </c>
      <c r="D106" s="14" t="s">
        <v>216</v>
      </c>
      <c r="E106" s="14" t="s">
        <v>244</v>
      </c>
      <c r="F106" s="15">
        <v>1</v>
      </c>
      <c r="G106" s="16">
        <v>2990519</v>
      </c>
      <c r="H106" s="17" t="s">
        <v>218</v>
      </c>
    </row>
    <row r="107" spans="1:8" x14ac:dyDescent="0.25">
      <c r="A107" s="12" t="s">
        <v>211</v>
      </c>
      <c r="B107" s="13">
        <f t="shared" si="1"/>
        <v>501</v>
      </c>
      <c r="C107" s="14" t="s">
        <v>212</v>
      </c>
      <c r="D107" s="14" t="s">
        <v>245</v>
      </c>
      <c r="E107" s="14" t="s">
        <v>246</v>
      </c>
      <c r="F107" s="15">
        <v>1</v>
      </c>
      <c r="G107" s="16">
        <v>3000000</v>
      </c>
      <c r="H107" s="17" t="s">
        <v>218</v>
      </c>
    </row>
    <row r="108" spans="1:8" x14ac:dyDescent="0.25">
      <c r="A108" s="12" t="s">
        <v>211</v>
      </c>
      <c r="B108" s="13">
        <f t="shared" si="1"/>
        <v>501</v>
      </c>
      <c r="C108" s="14" t="s">
        <v>212</v>
      </c>
      <c r="D108" s="14" t="s">
        <v>247</v>
      </c>
      <c r="E108" s="14" t="s">
        <v>248</v>
      </c>
      <c r="F108" s="15">
        <v>1</v>
      </c>
      <c r="G108" s="16">
        <v>1000000</v>
      </c>
      <c r="H108" s="17" t="s">
        <v>249</v>
      </c>
    </row>
    <row r="109" spans="1:8" x14ac:dyDescent="0.25">
      <c r="A109" s="12" t="s">
        <v>211</v>
      </c>
      <c r="B109" s="13">
        <f t="shared" si="1"/>
        <v>501</v>
      </c>
      <c r="C109" s="14" t="s">
        <v>212</v>
      </c>
      <c r="D109" s="14" t="s">
        <v>250</v>
      </c>
      <c r="E109" s="14" t="s">
        <v>251</v>
      </c>
      <c r="F109" s="15">
        <v>1</v>
      </c>
      <c r="G109" s="16">
        <v>1000000</v>
      </c>
      <c r="H109" s="17" t="s">
        <v>46</v>
      </c>
    </row>
    <row r="110" spans="1:8" x14ac:dyDescent="0.25">
      <c r="A110" s="12" t="s">
        <v>211</v>
      </c>
      <c r="B110" s="13">
        <f t="shared" si="1"/>
        <v>501</v>
      </c>
      <c r="C110" s="14" t="s">
        <v>212</v>
      </c>
      <c r="D110" s="14" t="s">
        <v>252</v>
      </c>
      <c r="E110" s="14" t="s">
        <v>253</v>
      </c>
      <c r="F110" s="15">
        <v>16</v>
      </c>
      <c r="G110" s="16">
        <v>2446831</v>
      </c>
      <c r="H110" s="17" t="s">
        <v>249</v>
      </c>
    </row>
    <row r="111" spans="1:8" x14ac:dyDescent="0.25">
      <c r="A111" s="12" t="s">
        <v>211</v>
      </c>
      <c r="B111" s="13">
        <f t="shared" si="1"/>
        <v>501</v>
      </c>
      <c r="C111" s="14" t="s">
        <v>212</v>
      </c>
      <c r="D111" s="14" t="s">
        <v>254</v>
      </c>
      <c r="E111" s="14" t="s">
        <v>255</v>
      </c>
      <c r="F111" s="15">
        <v>16</v>
      </c>
      <c r="G111" s="16">
        <v>3086307</v>
      </c>
      <c r="H111" s="17" t="s">
        <v>256</v>
      </c>
    </row>
    <row r="112" spans="1:8" x14ac:dyDescent="0.25">
      <c r="A112" s="12" t="s">
        <v>211</v>
      </c>
      <c r="B112" s="13">
        <f t="shared" si="1"/>
        <v>501</v>
      </c>
      <c r="C112" s="14" t="s">
        <v>212</v>
      </c>
      <c r="D112" s="14" t="s">
        <v>257</v>
      </c>
      <c r="E112" s="14" t="s">
        <v>258</v>
      </c>
      <c r="F112" s="15">
        <v>1</v>
      </c>
      <c r="G112" s="16">
        <v>8554460</v>
      </c>
      <c r="H112" s="17" t="s">
        <v>221</v>
      </c>
    </row>
    <row r="113" spans="1:8" x14ac:dyDescent="0.25">
      <c r="A113" s="12" t="s">
        <v>211</v>
      </c>
      <c r="B113" s="13">
        <f t="shared" si="1"/>
        <v>501</v>
      </c>
      <c r="C113" s="14" t="s">
        <v>212</v>
      </c>
      <c r="D113" s="14" t="s">
        <v>219</v>
      </c>
      <c r="E113" s="14" t="s">
        <v>259</v>
      </c>
      <c r="F113" s="15">
        <v>1</v>
      </c>
      <c r="G113" s="16">
        <v>4026865</v>
      </c>
      <c r="H113" s="17" t="s">
        <v>218</v>
      </c>
    </row>
    <row r="114" spans="1:8" x14ac:dyDescent="0.25">
      <c r="A114" s="12" t="s">
        <v>211</v>
      </c>
      <c r="B114" s="13">
        <f t="shared" si="1"/>
        <v>501</v>
      </c>
      <c r="C114" s="14" t="s">
        <v>212</v>
      </c>
      <c r="D114" s="14" t="s">
        <v>245</v>
      </c>
      <c r="E114" s="14" t="s">
        <v>260</v>
      </c>
      <c r="F114" s="15">
        <v>1</v>
      </c>
      <c r="G114" s="16">
        <v>9891505</v>
      </c>
      <c r="H114" s="17" t="s">
        <v>218</v>
      </c>
    </row>
    <row r="115" spans="1:8" x14ac:dyDescent="0.25">
      <c r="A115" s="12" t="s">
        <v>211</v>
      </c>
      <c r="B115" s="13">
        <f t="shared" si="1"/>
        <v>501</v>
      </c>
      <c r="C115" s="14" t="s">
        <v>212</v>
      </c>
      <c r="D115" s="14" t="s">
        <v>261</v>
      </c>
      <c r="E115" s="14" t="s">
        <v>262</v>
      </c>
      <c r="F115" s="15">
        <v>1</v>
      </c>
      <c r="G115" s="16">
        <v>5176863</v>
      </c>
      <c r="H115" s="17" t="s">
        <v>218</v>
      </c>
    </row>
    <row r="116" spans="1:8" x14ac:dyDescent="0.25">
      <c r="A116" s="12" t="s">
        <v>211</v>
      </c>
      <c r="B116" s="13">
        <f t="shared" si="1"/>
        <v>501</v>
      </c>
      <c r="C116" s="14" t="s">
        <v>212</v>
      </c>
      <c r="D116" s="14" t="s">
        <v>263</v>
      </c>
      <c r="E116" s="14" t="s">
        <v>264</v>
      </c>
      <c r="F116" s="15">
        <v>8</v>
      </c>
      <c r="G116" s="16">
        <v>1184190</v>
      </c>
      <c r="H116" s="17" t="s">
        <v>265</v>
      </c>
    </row>
    <row r="117" spans="1:8" x14ac:dyDescent="0.25">
      <c r="A117" s="12" t="s">
        <v>211</v>
      </c>
      <c r="B117" s="13">
        <f t="shared" si="1"/>
        <v>501</v>
      </c>
      <c r="C117" s="14" t="s">
        <v>212</v>
      </c>
      <c r="D117" s="14" t="s">
        <v>266</v>
      </c>
      <c r="E117" s="14" t="s">
        <v>267</v>
      </c>
      <c r="F117" s="15">
        <v>1</v>
      </c>
      <c r="G117" s="16">
        <v>526942962</v>
      </c>
      <c r="H117" s="17" t="s">
        <v>46</v>
      </c>
    </row>
    <row r="118" spans="1:8" x14ac:dyDescent="0.25">
      <c r="A118" s="12" t="s">
        <v>211</v>
      </c>
      <c r="B118" s="13">
        <f t="shared" si="1"/>
        <v>501</v>
      </c>
      <c r="C118" s="14" t="s">
        <v>212</v>
      </c>
      <c r="D118" s="14" t="s">
        <v>268</v>
      </c>
      <c r="E118" s="14" t="s">
        <v>269</v>
      </c>
      <c r="F118" s="15">
        <v>1</v>
      </c>
      <c r="G118" s="16">
        <v>1719435</v>
      </c>
      <c r="H118" s="17" t="s">
        <v>218</v>
      </c>
    </row>
    <row r="119" spans="1:8" x14ac:dyDescent="0.25">
      <c r="A119" s="12" t="s">
        <v>211</v>
      </c>
      <c r="B119" s="13">
        <f t="shared" si="1"/>
        <v>501</v>
      </c>
      <c r="C119" s="14" t="s">
        <v>212</v>
      </c>
      <c r="D119" s="14" t="s">
        <v>224</v>
      </c>
      <c r="E119" s="14" t="s">
        <v>270</v>
      </c>
      <c r="F119" s="15">
        <v>1</v>
      </c>
      <c r="G119" s="16">
        <v>25484390</v>
      </c>
      <c r="H119" s="17" t="s">
        <v>271</v>
      </c>
    </row>
    <row r="120" spans="1:8" x14ac:dyDescent="0.25">
      <c r="A120" s="12" t="s">
        <v>211</v>
      </c>
      <c r="B120" s="13">
        <f t="shared" si="1"/>
        <v>501</v>
      </c>
      <c r="C120" s="14" t="s">
        <v>212</v>
      </c>
      <c r="D120" s="14" t="s">
        <v>272</v>
      </c>
      <c r="E120" s="14" t="s">
        <v>273</v>
      </c>
      <c r="F120" s="15">
        <v>14</v>
      </c>
      <c r="G120" s="16">
        <v>1440664</v>
      </c>
      <c r="H120" s="17" t="s">
        <v>274</v>
      </c>
    </row>
    <row r="121" spans="1:8" x14ac:dyDescent="0.25">
      <c r="A121" s="12" t="s">
        <v>211</v>
      </c>
      <c r="B121" s="13">
        <f t="shared" si="1"/>
        <v>501</v>
      </c>
      <c r="C121" s="14" t="s">
        <v>212</v>
      </c>
      <c r="D121" s="14" t="s">
        <v>240</v>
      </c>
      <c r="E121" s="14" t="s">
        <v>275</v>
      </c>
      <c r="F121" s="15">
        <v>1</v>
      </c>
      <c r="G121" s="16">
        <v>9999999</v>
      </c>
      <c r="H121" s="17" t="s">
        <v>218</v>
      </c>
    </row>
    <row r="122" spans="1:8" x14ac:dyDescent="0.25">
      <c r="A122" s="12" t="s">
        <v>211</v>
      </c>
      <c r="B122" s="13">
        <f t="shared" si="1"/>
        <v>501</v>
      </c>
      <c r="C122" s="14" t="s">
        <v>212</v>
      </c>
      <c r="D122" s="14" t="s">
        <v>276</v>
      </c>
      <c r="E122" s="14" t="s">
        <v>277</v>
      </c>
      <c r="F122" s="15">
        <v>1</v>
      </c>
      <c r="G122" s="16">
        <v>1984057</v>
      </c>
      <c r="H122" s="17" t="s">
        <v>278</v>
      </c>
    </row>
    <row r="123" spans="1:8" x14ac:dyDescent="0.25">
      <c r="A123" s="12" t="s">
        <v>211</v>
      </c>
      <c r="B123" s="13">
        <f t="shared" si="1"/>
        <v>501</v>
      </c>
      <c r="C123" s="14" t="s">
        <v>212</v>
      </c>
      <c r="D123" s="14" t="s">
        <v>279</v>
      </c>
      <c r="E123" s="14" t="s">
        <v>280</v>
      </c>
      <c r="F123" s="15">
        <v>1</v>
      </c>
      <c r="G123" s="16">
        <v>1000000</v>
      </c>
      <c r="H123" s="17" t="s">
        <v>278</v>
      </c>
    </row>
    <row r="124" spans="1:8" x14ac:dyDescent="0.25">
      <c r="A124" s="12" t="s">
        <v>211</v>
      </c>
      <c r="B124" s="13">
        <f t="shared" si="1"/>
        <v>501</v>
      </c>
      <c r="C124" s="14" t="s">
        <v>212</v>
      </c>
      <c r="D124" s="14" t="s">
        <v>281</v>
      </c>
      <c r="E124" s="14" t="s">
        <v>282</v>
      </c>
      <c r="F124" s="15">
        <v>1</v>
      </c>
      <c r="G124" s="16">
        <v>1000000</v>
      </c>
      <c r="H124" s="17" t="s">
        <v>249</v>
      </c>
    </row>
    <row r="125" spans="1:8" x14ac:dyDescent="0.25">
      <c r="A125" s="12" t="s">
        <v>211</v>
      </c>
      <c r="B125" s="13">
        <f t="shared" si="1"/>
        <v>501</v>
      </c>
      <c r="C125" s="14" t="s">
        <v>212</v>
      </c>
      <c r="D125" s="14" t="s">
        <v>219</v>
      </c>
      <c r="E125" s="14" t="s">
        <v>283</v>
      </c>
      <c r="F125" s="15">
        <v>1</v>
      </c>
      <c r="G125" s="16">
        <v>3000000</v>
      </c>
      <c r="H125" s="17" t="s">
        <v>218</v>
      </c>
    </row>
    <row r="126" spans="1:8" x14ac:dyDescent="0.25">
      <c r="A126" s="12" t="s">
        <v>211</v>
      </c>
      <c r="B126" s="13">
        <f t="shared" si="1"/>
        <v>501</v>
      </c>
      <c r="C126" s="14" t="s">
        <v>212</v>
      </c>
      <c r="D126" s="14" t="s">
        <v>284</v>
      </c>
      <c r="E126" s="14" t="s">
        <v>285</v>
      </c>
      <c r="F126" s="15">
        <v>1</v>
      </c>
      <c r="G126" s="16">
        <v>1699823</v>
      </c>
      <c r="H126" s="17" t="s">
        <v>221</v>
      </c>
    </row>
    <row r="127" spans="1:8" x14ac:dyDescent="0.25">
      <c r="A127" s="12" t="s">
        <v>211</v>
      </c>
      <c r="B127" s="13">
        <f t="shared" si="1"/>
        <v>501</v>
      </c>
      <c r="C127" s="14" t="s">
        <v>212</v>
      </c>
      <c r="D127" s="14" t="s">
        <v>286</v>
      </c>
      <c r="E127" s="14" t="s">
        <v>287</v>
      </c>
      <c r="F127" s="15">
        <v>1</v>
      </c>
      <c r="G127" s="16">
        <v>1698183</v>
      </c>
      <c r="H127" s="17" t="s">
        <v>221</v>
      </c>
    </row>
    <row r="128" spans="1:8" x14ac:dyDescent="0.25">
      <c r="A128" s="12" t="s">
        <v>211</v>
      </c>
      <c r="B128" s="13">
        <f t="shared" si="1"/>
        <v>501</v>
      </c>
      <c r="C128" s="14" t="s">
        <v>212</v>
      </c>
      <c r="D128" s="14" t="s">
        <v>257</v>
      </c>
      <c r="E128" s="14" t="s">
        <v>288</v>
      </c>
      <c r="F128" s="15">
        <v>1</v>
      </c>
      <c r="G128" s="16">
        <v>1690626</v>
      </c>
      <c r="H128" s="17" t="s">
        <v>221</v>
      </c>
    </row>
    <row r="129" spans="1:8" x14ac:dyDescent="0.25">
      <c r="A129" s="12" t="s">
        <v>211</v>
      </c>
      <c r="B129" s="13">
        <f t="shared" si="1"/>
        <v>501</v>
      </c>
      <c r="C129" s="14" t="s">
        <v>212</v>
      </c>
      <c r="D129" s="14" t="s">
        <v>289</v>
      </c>
      <c r="E129" s="14" t="s">
        <v>290</v>
      </c>
      <c r="F129" s="15">
        <v>1</v>
      </c>
      <c r="G129" s="16">
        <v>1699923</v>
      </c>
      <c r="H129" s="17" t="s">
        <v>221</v>
      </c>
    </row>
    <row r="130" spans="1:8" x14ac:dyDescent="0.25">
      <c r="A130" s="12" t="s">
        <v>211</v>
      </c>
      <c r="B130" s="13">
        <f t="shared" si="1"/>
        <v>501</v>
      </c>
      <c r="C130" s="14" t="s">
        <v>212</v>
      </c>
      <c r="D130" s="14" t="s">
        <v>291</v>
      </c>
      <c r="E130" s="14" t="s">
        <v>292</v>
      </c>
      <c r="F130" s="15">
        <v>1</v>
      </c>
      <c r="G130" s="16">
        <v>1698295</v>
      </c>
      <c r="H130" s="17" t="s">
        <v>221</v>
      </c>
    </row>
    <row r="131" spans="1:8" x14ac:dyDescent="0.25">
      <c r="A131" s="12" t="s">
        <v>211</v>
      </c>
      <c r="B131" s="13">
        <f t="shared" si="1"/>
        <v>501</v>
      </c>
      <c r="C131" s="14" t="s">
        <v>212</v>
      </c>
      <c r="D131" s="14" t="s">
        <v>293</v>
      </c>
      <c r="E131" s="14" t="s">
        <v>294</v>
      </c>
      <c r="F131" s="15">
        <v>1</v>
      </c>
      <c r="G131" s="16">
        <v>5208976</v>
      </c>
      <c r="H131" s="17" t="s">
        <v>218</v>
      </c>
    </row>
    <row r="132" spans="1:8" x14ac:dyDescent="0.25">
      <c r="A132" s="12" t="s">
        <v>211</v>
      </c>
      <c r="B132" s="13">
        <f t="shared" si="1"/>
        <v>501</v>
      </c>
      <c r="C132" s="14" t="s">
        <v>212</v>
      </c>
      <c r="D132" s="14" t="s">
        <v>227</v>
      </c>
      <c r="E132" s="14" t="s">
        <v>295</v>
      </c>
      <c r="F132" s="15">
        <v>1</v>
      </c>
      <c r="G132" s="16">
        <v>1295901</v>
      </c>
      <c r="H132" s="17" t="s">
        <v>218</v>
      </c>
    </row>
    <row r="133" spans="1:8" ht="30" x14ac:dyDescent="0.25">
      <c r="A133" s="12" t="s">
        <v>211</v>
      </c>
      <c r="B133" s="13">
        <f t="shared" ref="B133:B196" si="2">RIGHT(LEFT(A133,4),3)*1</f>
        <v>501</v>
      </c>
      <c r="C133" s="14" t="s">
        <v>212</v>
      </c>
      <c r="D133" s="14" t="s">
        <v>296</v>
      </c>
      <c r="E133" s="14" t="s">
        <v>297</v>
      </c>
      <c r="F133" s="15">
        <v>6</v>
      </c>
      <c r="G133" s="16">
        <v>1379808</v>
      </c>
      <c r="H133" s="17" t="s">
        <v>298</v>
      </c>
    </row>
    <row r="134" spans="1:8" x14ac:dyDescent="0.25">
      <c r="A134" s="12" t="s">
        <v>211</v>
      </c>
      <c r="B134" s="13">
        <f t="shared" si="2"/>
        <v>501</v>
      </c>
      <c r="C134" s="14" t="s">
        <v>212</v>
      </c>
      <c r="D134" s="14" t="s">
        <v>286</v>
      </c>
      <c r="E134" s="14" t="s">
        <v>299</v>
      </c>
      <c r="F134" s="15">
        <v>1</v>
      </c>
      <c r="G134" s="16">
        <v>1000000</v>
      </c>
      <c r="H134" s="17" t="s">
        <v>221</v>
      </c>
    </row>
    <row r="135" spans="1:8" x14ac:dyDescent="0.25">
      <c r="A135" s="12" t="s">
        <v>211</v>
      </c>
      <c r="B135" s="13">
        <f t="shared" si="2"/>
        <v>501</v>
      </c>
      <c r="C135" s="14" t="s">
        <v>212</v>
      </c>
      <c r="D135" s="14" t="s">
        <v>300</v>
      </c>
      <c r="E135" s="14" t="s">
        <v>301</v>
      </c>
      <c r="F135" s="15">
        <v>1</v>
      </c>
      <c r="G135" s="16">
        <v>9998387</v>
      </c>
      <c r="H135" s="17" t="s">
        <v>218</v>
      </c>
    </row>
    <row r="136" spans="1:8" x14ac:dyDescent="0.25">
      <c r="A136" s="12" t="s">
        <v>211</v>
      </c>
      <c r="B136" s="13">
        <f t="shared" si="2"/>
        <v>501</v>
      </c>
      <c r="C136" s="14" t="s">
        <v>212</v>
      </c>
      <c r="D136" s="14" t="s">
        <v>240</v>
      </c>
      <c r="E136" s="14" t="s">
        <v>302</v>
      </c>
      <c r="F136" s="15">
        <v>1</v>
      </c>
      <c r="G136" s="16">
        <v>9999949</v>
      </c>
      <c r="H136" s="17" t="s">
        <v>218</v>
      </c>
    </row>
    <row r="137" spans="1:8" x14ac:dyDescent="0.25">
      <c r="A137" s="12" t="s">
        <v>211</v>
      </c>
      <c r="B137" s="13">
        <f t="shared" si="2"/>
        <v>501</v>
      </c>
      <c r="C137" s="14" t="s">
        <v>212</v>
      </c>
      <c r="D137" s="14" t="s">
        <v>303</v>
      </c>
      <c r="E137" s="14" t="s">
        <v>304</v>
      </c>
      <c r="F137" s="15">
        <v>1</v>
      </c>
      <c r="G137" s="16">
        <v>5000000</v>
      </c>
      <c r="H137" s="17" t="s">
        <v>218</v>
      </c>
    </row>
    <row r="138" spans="1:8" x14ac:dyDescent="0.25">
      <c r="A138" s="12" t="s">
        <v>211</v>
      </c>
      <c r="B138" s="13">
        <f t="shared" si="2"/>
        <v>501</v>
      </c>
      <c r="C138" s="14" t="s">
        <v>212</v>
      </c>
      <c r="D138" s="14" t="s">
        <v>222</v>
      </c>
      <c r="E138" s="14" t="s">
        <v>305</v>
      </c>
      <c r="F138" s="15">
        <v>1</v>
      </c>
      <c r="G138" s="16">
        <v>5000000</v>
      </c>
      <c r="H138" s="17" t="s">
        <v>221</v>
      </c>
    </row>
    <row r="139" spans="1:8" x14ac:dyDescent="0.25">
      <c r="A139" s="12" t="s">
        <v>211</v>
      </c>
      <c r="B139" s="13">
        <f t="shared" si="2"/>
        <v>501</v>
      </c>
      <c r="C139" s="14" t="s">
        <v>212</v>
      </c>
      <c r="D139" s="14" t="s">
        <v>306</v>
      </c>
      <c r="E139" s="14" t="s">
        <v>307</v>
      </c>
      <c r="F139" s="15">
        <v>1</v>
      </c>
      <c r="G139" s="16">
        <v>15500000</v>
      </c>
      <c r="H139" s="17" t="s">
        <v>218</v>
      </c>
    </row>
    <row r="140" spans="1:8" x14ac:dyDescent="0.25">
      <c r="A140" s="12" t="s">
        <v>211</v>
      </c>
      <c r="B140" s="13">
        <f t="shared" si="2"/>
        <v>501</v>
      </c>
      <c r="C140" s="14" t="s">
        <v>212</v>
      </c>
      <c r="D140" s="14" t="s">
        <v>230</v>
      </c>
      <c r="E140" s="14" t="s">
        <v>308</v>
      </c>
      <c r="F140" s="15">
        <v>1</v>
      </c>
      <c r="G140" s="16">
        <v>3000000</v>
      </c>
      <c r="H140" s="17" t="s">
        <v>218</v>
      </c>
    </row>
    <row r="141" spans="1:8" x14ac:dyDescent="0.25">
      <c r="A141" s="12" t="s">
        <v>211</v>
      </c>
      <c r="B141" s="13">
        <f t="shared" si="2"/>
        <v>501</v>
      </c>
      <c r="C141" s="14" t="s">
        <v>212</v>
      </c>
      <c r="D141" s="14" t="s">
        <v>257</v>
      </c>
      <c r="E141" s="14" t="s">
        <v>309</v>
      </c>
      <c r="F141" s="15">
        <v>1</v>
      </c>
      <c r="G141" s="16">
        <v>9939260</v>
      </c>
      <c r="H141" s="17" t="s">
        <v>221</v>
      </c>
    </row>
    <row r="142" spans="1:8" x14ac:dyDescent="0.25">
      <c r="A142" s="12" t="s">
        <v>211</v>
      </c>
      <c r="B142" s="13">
        <f t="shared" si="2"/>
        <v>501</v>
      </c>
      <c r="C142" s="14" t="s">
        <v>212</v>
      </c>
      <c r="D142" s="14" t="s">
        <v>310</v>
      </c>
      <c r="E142" s="14" t="s">
        <v>311</v>
      </c>
      <c r="F142" s="15">
        <v>2</v>
      </c>
      <c r="G142" s="16">
        <v>1438030</v>
      </c>
      <c r="H142" s="17" t="s">
        <v>312</v>
      </c>
    </row>
    <row r="143" spans="1:8" x14ac:dyDescent="0.25">
      <c r="A143" s="12" t="s">
        <v>211</v>
      </c>
      <c r="B143" s="13">
        <f t="shared" si="2"/>
        <v>501</v>
      </c>
      <c r="C143" s="14" t="s">
        <v>212</v>
      </c>
      <c r="D143" s="14" t="s">
        <v>313</v>
      </c>
      <c r="E143" s="14" t="s">
        <v>314</v>
      </c>
      <c r="F143" s="15">
        <v>1</v>
      </c>
      <c r="G143" s="16">
        <v>8000000</v>
      </c>
      <c r="H143" s="17" t="s">
        <v>218</v>
      </c>
    </row>
    <row r="144" spans="1:8" x14ac:dyDescent="0.25">
      <c r="A144" s="12" t="s">
        <v>211</v>
      </c>
      <c r="B144" s="13">
        <f t="shared" si="2"/>
        <v>501</v>
      </c>
      <c r="C144" s="14" t="s">
        <v>212</v>
      </c>
      <c r="D144" s="14" t="s">
        <v>315</v>
      </c>
      <c r="E144" s="14" t="s">
        <v>316</v>
      </c>
      <c r="F144" s="15">
        <v>1</v>
      </c>
      <c r="G144" s="16">
        <v>4255602</v>
      </c>
      <c r="H144" s="17" t="s">
        <v>317</v>
      </c>
    </row>
    <row r="145" spans="1:8" x14ac:dyDescent="0.25">
      <c r="A145" s="12" t="s">
        <v>211</v>
      </c>
      <c r="B145" s="13">
        <f t="shared" si="2"/>
        <v>501</v>
      </c>
      <c r="C145" s="14" t="s">
        <v>212</v>
      </c>
      <c r="D145" s="14" t="s">
        <v>318</v>
      </c>
      <c r="E145" s="14" t="s">
        <v>319</v>
      </c>
      <c r="F145" s="15">
        <v>1</v>
      </c>
      <c r="G145" s="16">
        <v>4979558</v>
      </c>
      <c r="H145" s="17" t="s">
        <v>317</v>
      </c>
    </row>
    <row r="146" spans="1:8" x14ac:dyDescent="0.25">
      <c r="A146" s="12" t="s">
        <v>211</v>
      </c>
      <c r="B146" s="13">
        <f t="shared" si="2"/>
        <v>501</v>
      </c>
      <c r="C146" s="14" t="s">
        <v>212</v>
      </c>
      <c r="D146" s="14" t="s">
        <v>303</v>
      </c>
      <c r="E146" s="14" t="s">
        <v>320</v>
      </c>
      <c r="F146" s="15">
        <v>1</v>
      </c>
      <c r="G146" s="16">
        <v>5617835</v>
      </c>
      <c r="H146" s="17" t="s">
        <v>221</v>
      </c>
    </row>
    <row r="147" spans="1:8" x14ac:dyDescent="0.25">
      <c r="A147" s="12" t="s">
        <v>211</v>
      </c>
      <c r="B147" s="13">
        <f t="shared" si="2"/>
        <v>501</v>
      </c>
      <c r="C147" s="14" t="s">
        <v>212</v>
      </c>
      <c r="D147" s="14" t="s">
        <v>321</v>
      </c>
      <c r="E147" s="14" t="s">
        <v>322</v>
      </c>
      <c r="F147" s="15">
        <v>1</v>
      </c>
      <c r="G147" s="16">
        <v>1000000</v>
      </c>
      <c r="H147" s="17" t="s">
        <v>278</v>
      </c>
    </row>
    <row r="148" spans="1:8" x14ac:dyDescent="0.25">
      <c r="A148" s="12" t="s">
        <v>211</v>
      </c>
      <c r="B148" s="13">
        <f t="shared" si="2"/>
        <v>501</v>
      </c>
      <c r="C148" s="14" t="s">
        <v>212</v>
      </c>
      <c r="D148" s="14" t="s">
        <v>323</v>
      </c>
      <c r="E148" s="14" t="s">
        <v>324</v>
      </c>
      <c r="F148" s="15">
        <v>1</v>
      </c>
      <c r="G148" s="16">
        <v>1000000</v>
      </c>
      <c r="H148" s="17" t="s">
        <v>278</v>
      </c>
    </row>
    <row r="149" spans="1:8" x14ac:dyDescent="0.25">
      <c r="A149" s="12" t="s">
        <v>211</v>
      </c>
      <c r="B149" s="13">
        <f t="shared" si="2"/>
        <v>501</v>
      </c>
      <c r="C149" s="14" t="s">
        <v>212</v>
      </c>
      <c r="D149" s="14" t="s">
        <v>240</v>
      </c>
      <c r="E149" s="14" t="s">
        <v>325</v>
      </c>
      <c r="F149" s="15">
        <v>1</v>
      </c>
      <c r="G149" s="16">
        <v>5416004</v>
      </c>
      <c r="H149" s="17" t="s">
        <v>218</v>
      </c>
    </row>
    <row r="150" spans="1:8" x14ac:dyDescent="0.25">
      <c r="A150" s="12" t="s">
        <v>211</v>
      </c>
      <c r="B150" s="13">
        <f t="shared" si="2"/>
        <v>501</v>
      </c>
      <c r="C150" s="14" t="s">
        <v>212</v>
      </c>
      <c r="D150" s="14" t="s">
        <v>313</v>
      </c>
      <c r="E150" s="14" t="s">
        <v>326</v>
      </c>
      <c r="F150" s="15">
        <v>1</v>
      </c>
      <c r="G150" s="16">
        <v>5000000</v>
      </c>
      <c r="H150" s="17" t="s">
        <v>218</v>
      </c>
    </row>
    <row r="151" spans="1:8" x14ac:dyDescent="0.25">
      <c r="A151" s="12" t="s">
        <v>211</v>
      </c>
      <c r="B151" s="13">
        <f t="shared" si="2"/>
        <v>501</v>
      </c>
      <c r="C151" s="14" t="s">
        <v>212</v>
      </c>
      <c r="D151" s="14" t="s">
        <v>327</v>
      </c>
      <c r="E151" s="14" t="s">
        <v>328</v>
      </c>
      <c r="F151" s="15">
        <v>1</v>
      </c>
      <c r="G151" s="16">
        <v>9994516</v>
      </c>
      <c r="H151" s="17" t="s">
        <v>218</v>
      </c>
    </row>
    <row r="152" spans="1:8" x14ac:dyDescent="0.25">
      <c r="A152" s="12" t="s">
        <v>211</v>
      </c>
      <c r="B152" s="13">
        <f t="shared" si="2"/>
        <v>501</v>
      </c>
      <c r="C152" s="14" t="s">
        <v>212</v>
      </c>
      <c r="D152" s="14" t="s">
        <v>242</v>
      </c>
      <c r="E152" s="14" t="s">
        <v>329</v>
      </c>
      <c r="F152" s="15">
        <v>1</v>
      </c>
      <c r="G152" s="16">
        <v>5000000</v>
      </c>
      <c r="H152" s="17" t="s">
        <v>218</v>
      </c>
    </row>
    <row r="153" spans="1:8" x14ac:dyDescent="0.25">
      <c r="A153" s="12" t="s">
        <v>211</v>
      </c>
      <c r="B153" s="13">
        <f t="shared" si="2"/>
        <v>501</v>
      </c>
      <c r="C153" s="14" t="s">
        <v>212</v>
      </c>
      <c r="D153" s="14" t="s">
        <v>330</v>
      </c>
      <c r="E153" s="14" t="s">
        <v>331</v>
      </c>
      <c r="F153" s="15">
        <v>1</v>
      </c>
      <c r="G153" s="16">
        <v>5000000</v>
      </c>
      <c r="H153" s="17" t="s">
        <v>218</v>
      </c>
    </row>
    <row r="154" spans="1:8" x14ac:dyDescent="0.25">
      <c r="A154" s="12" t="s">
        <v>211</v>
      </c>
      <c r="B154" s="13">
        <f t="shared" si="2"/>
        <v>501</v>
      </c>
      <c r="C154" s="14" t="s">
        <v>212</v>
      </c>
      <c r="D154" s="14" t="s">
        <v>332</v>
      </c>
      <c r="E154" s="14" t="s">
        <v>333</v>
      </c>
      <c r="F154" s="15">
        <v>1</v>
      </c>
      <c r="G154" s="16">
        <v>5000000</v>
      </c>
      <c r="H154" s="17" t="s">
        <v>218</v>
      </c>
    </row>
    <row r="155" spans="1:8" x14ac:dyDescent="0.25">
      <c r="A155" s="12" t="s">
        <v>211</v>
      </c>
      <c r="B155" s="13">
        <f t="shared" si="2"/>
        <v>501</v>
      </c>
      <c r="C155" s="14" t="s">
        <v>212</v>
      </c>
      <c r="D155" s="14" t="s">
        <v>334</v>
      </c>
      <c r="E155" s="14" t="s">
        <v>335</v>
      </c>
      <c r="F155" s="15">
        <v>1</v>
      </c>
      <c r="G155" s="16">
        <v>5000000</v>
      </c>
      <c r="H155" s="17" t="s">
        <v>218</v>
      </c>
    </row>
    <row r="156" spans="1:8" x14ac:dyDescent="0.25">
      <c r="A156" s="12" t="s">
        <v>211</v>
      </c>
      <c r="B156" s="13">
        <f t="shared" si="2"/>
        <v>501</v>
      </c>
      <c r="C156" s="14" t="s">
        <v>212</v>
      </c>
      <c r="D156" s="14" t="s">
        <v>293</v>
      </c>
      <c r="E156" s="14" t="s">
        <v>336</v>
      </c>
      <c r="F156" s="15">
        <v>1</v>
      </c>
      <c r="G156" s="16">
        <v>9999969</v>
      </c>
      <c r="H156" s="17" t="s">
        <v>218</v>
      </c>
    </row>
    <row r="157" spans="1:8" x14ac:dyDescent="0.25">
      <c r="A157" s="12" t="s">
        <v>211</v>
      </c>
      <c r="B157" s="13">
        <f t="shared" si="2"/>
        <v>501</v>
      </c>
      <c r="C157" s="14" t="s">
        <v>212</v>
      </c>
      <c r="D157" s="14" t="s">
        <v>232</v>
      </c>
      <c r="E157" s="14" t="s">
        <v>337</v>
      </c>
      <c r="F157" s="15">
        <v>1</v>
      </c>
      <c r="G157" s="16">
        <v>3000000</v>
      </c>
      <c r="H157" s="17" t="s">
        <v>218</v>
      </c>
    </row>
    <row r="158" spans="1:8" ht="30" x14ac:dyDescent="0.25">
      <c r="A158" s="12" t="s">
        <v>211</v>
      </c>
      <c r="B158" s="13">
        <f t="shared" si="2"/>
        <v>501</v>
      </c>
      <c r="C158" s="14" t="s">
        <v>212</v>
      </c>
      <c r="D158" s="14" t="s">
        <v>338</v>
      </c>
      <c r="E158" s="14" t="s">
        <v>339</v>
      </c>
      <c r="F158" s="15">
        <v>1</v>
      </c>
      <c r="G158" s="16">
        <v>3013345</v>
      </c>
      <c r="H158" s="17" t="s">
        <v>340</v>
      </c>
    </row>
    <row r="159" spans="1:8" x14ac:dyDescent="0.25">
      <c r="A159" s="12" t="s">
        <v>211</v>
      </c>
      <c r="B159" s="13">
        <f t="shared" si="2"/>
        <v>501</v>
      </c>
      <c r="C159" s="14" t="s">
        <v>212</v>
      </c>
      <c r="D159" s="14" t="s">
        <v>341</v>
      </c>
      <c r="E159" s="14" t="s">
        <v>342</v>
      </c>
      <c r="F159" s="15">
        <v>2</v>
      </c>
      <c r="G159" s="16">
        <v>5661072</v>
      </c>
      <c r="H159" s="17" t="s">
        <v>271</v>
      </c>
    </row>
    <row r="160" spans="1:8" x14ac:dyDescent="0.25">
      <c r="A160" s="12" t="s">
        <v>211</v>
      </c>
      <c r="B160" s="13">
        <f t="shared" si="2"/>
        <v>501</v>
      </c>
      <c r="C160" s="14" t="s">
        <v>212</v>
      </c>
      <c r="D160" s="14" t="s">
        <v>289</v>
      </c>
      <c r="E160" s="14" t="s">
        <v>343</v>
      </c>
      <c r="F160" s="15">
        <v>1</v>
      </c>
      <c r="G160" s="16">
        <v>1907368</v>
      </c>
      <c r="H160" s="17" t="s">
        <v>218</v>
      </c>
    </row>
    <row r="161" spans="1:8" x14ac:dyDescent="0.25">
      <c r="A161" s="12" t="s">
        <v>211</v>
      </c>
      <c r="B161" s="13">
        <f t="shared" si="2"/>
        <v>501</v>
      </c>
      <c r="C161" s="14" t="s">
        <v>212</v>
      </c>
      <c r="D161" s="14" t="s">
        <v>216</v>
      </c>
      <c r="E161" s="14" t="s">
        <v>344</v>
      </c>
      <c r="F161" s="15">
        <v>1</v>
      </c>
      <c r="G161" s="16">
        <v>9975362</v>
      </c>
      <c r="H161" s="17" t="s">
        <v>218</v>
      </c>
    </row>
    <row r="162" spans="1:8" x14ac:dyDescent="0.25">
      <c r="A162" s="12" t="s">
        <v>211</v>
      </c>
      <c r="B162" s="13">
        <f t="shared" si="2"/>
        <v>501</v>
      </c>
      <c r="C162" s="14" t="s">
        <v>212</v>
      </c>
      <c r="D162" s="14" t="s">
        <v>216</v>
      </c>
      <c r="E162" s="14" t="s">
        <v>345</v>
      </c>
      <c r="F162" s="15">
        <v>1</v>
      </c>
      <c r="G162" s="16">
        <v>3000000</v>
      </c>
      <c r="H162" s="17" t="s">
        <v>218</v>
      </c>
    </row>
    <row r="163" spans="1:8" x14ac:dyDescent="0.25">
      <c r="A163" s="12" t="s">
        <v>211</v>
      </c>
      <c r="B163" s="13">
        <f t="shared" si="2"/>
        <v>501</v>
      </c>
      <c r="C163" s="14" t="s">
        <v>212</v>
      </c>
      <c r="D163" s="14" t="s">
        <v>240</v>
      </c>
      <c r="E163" s="14" t="s">
        <v>346</v>
      </c>
      <c r="F163" s="15">
        <v>1</v>
      </c>
      <c r="G163" s="16">
        <v>4916338</v>
      </c>
      <c r="H163" s="17" t="s">
        <v>218</v>
      </c>
    </row>
    <row r="164" spans="1:8" x14ac:dyDescent="0.25">
      <c r="A164" s="12" t="s">
        <v>211</v>
      </c>
      <c r="B164" s="13">
        <f t="shared" si="2"/>
        <v>501</v>
      </c>
      <c r="C164" s="14" t="s">
        <v>212</v>
      </c>
      <c r="D164" s="14" t="s">
        <v>303</v>
      </c>
      <c r="E164" s="14" t="s">
        <v>347</v>
      </c>
      <c r="F164" s="15">
        <v>1</v>
      </c>
      <c r="G164" s="16">
        <v>5000000</v>
      </c>
      <c r="H164" s="17" t="s">
        <v>218</v>
      </c>
    </row>
    <row r="165" spans="1:8" x14ac:dyDescent="0.25">
      <c r="A165" s="12" t="s">
        <v>211</v>
      </c>
      <c r="B165" s="13">
        <f t="shared" si="2"/>
        <v>501</v>
      </c>
      <c r="C165" s="14" t="s">
        <v>212</v>
      </c>
      <c r="D165" s="14" t="s">
        <v>240</v>
      </c>
      <c r="E165" s="14" t="s">
        <v>348</v>
      </c>
      <c r="F165" s="15">
        <v>1</v>
      </c>
      <c r="G165" s="16">
        <v>5000000</v>
      </c>
      <c r="H165" s="17" t="s">
        <v>218</v>
      </c>
    </row>
    <row r="166" spans="1:8" x14ac:dyDescent="0.25">
      <c r="A166" s="12" t="s">
        <v>211</v>
      </c>
      <c r="B166" s="13">
        <f t="shared" si="2"/>
        <v>501</v>
      </c>
      <c r="C166" s="14" t="s">
        <v>212</v>
      </c>
      <c r="D166" s="14" t="s">
        <v>257</v>
      </c>
      <c r="E166" s="14" t="s">
        <v>349</v>
      </c>
      <c r="F166" s="15">
        <v>1</v>
      </c>
      <c r="G166" s="16">
        <v>1217631</v>
      </c>
      <c r="H166" s="17" t="s">
        <v>218</v>
      </c>
    </row>
    <row r="167" spans="1:8" x14ac:dyDescent="0.25">
      <c r="A167" s="12" t="s">
        <v>211</v>
      </c>
      <c r="B167" s="13">
        <f t="shared" si="2"/>
        <v>501</v>
      </c>
      <c r="C167" s="14" t="s">
        <v>212</v>
      </c>
      <c r="D167" s="14" t="s">
        <v>350</v>
      </c>
      <c r="E167" s="14" t="s">
        <v>351</v>
      </c>
      <c r="F167" s="15">
        <v>1</v>
      </c>
      <c r="G167" s="16">
        <v>1000000</v>
      </c>
      <c r="H167" s="17" t="s">
        <v>278</v>
      </c>
    </row>
    <row r="168" spans="1:8" x14ac:dyDescent="0.25">
      <c r="A168" s="12" t="s">
        <v>211</v>
      </c>
      <c r="B168" s="13">
        <f t="shared" si="2"/>
        <v>501</v>
      </c>
      <c r="C168" s="14" t="s">
        <v>212</v>
      </c>
      <c r="D168" s="14" t="s">
        <v>232</v>
      </c>
      <c r="E168" s="14" t="s">
        <v>352</v>
      </c>
      <c r="F168" s="15">
        <v>1</v>
      </c>
      <c r="G168" s="16">
        <v>4000000</v>
      </c>
      <c r="H168" s="17" t="s">
        <v>218</v>
      </c>
    </row>
    <row r="169" spans="1:8" ht="30" x14ac:dyDescent="0.25">
      <c r="A169" s="12" t="s">
        <v>211</v>
      </c>
      <c r="B169" s="13">
        <f t="shared" si="2"/>
        <v>501</v>
      </c>
      <c r="C169" s="14" t="s">
        <v>212</v>
      </c>
      <c r="D169" s="14" t="s">
        <v>353</v>
      </c>
      <c r="E169" s="14" t="s">
        <v>354</v>
      </c>
      <c r="F169" s="15">
        <v>68</v>
      </c>
      <c r="G169" s="16">
        <v>1297321</v>
      </c>
      <c r="H169" s="17" t="s">
        <v>355</v>
      </c>
    </row>
    <row r="170" spans="1:8" x14ac:dyDescent="0.25">
      <c r="A170" s="12" t="s">
        <v>211</v>
      </c>
      <c r="B170" s="13">
        <f t="shared" si="2"/>
        <v>501</v>
      </c>
      <c r="C170" s="14" t="s">
        <v>212</v>
      </c>
      <c r="D170" s="14" t="s">
        <v>356</v>
      </c>
      <c r="E170" s="14" t="s">
        <v>357</v>
      </c>
      <c r="F170" s="15">
        <v>1</v>
      </c>
      <c r="G170" s="16">
        <v>3000000</v>
      </c>
      <c r="H170" s="17" t="s">
        <v>218</v>
      </c>
    </row>
    <row r="171" spans="1:8" x14ac:dyDescent="0.25">
      <c r="A171" s="12" t="s">
        <v>211</v>
      </c>
      <c r="B171" s="13">
        <f t="shared" si="2"/>
        <v>501</v>
      </c>
      <c r="C171" s="14" t="s">
        <v>212</v>
      </c>
      <c r="D171" s="14" t="s">
        <v>358</v>
      </c>
      <c r="E171" s="14" t="s">
        <v>359</v>
      </c>
      <c r="F171" s="15">
        <v>1</v>
      </c>
      <c r="G171" s="16">
        <v>1000000</v>
      </c>
      <c r="H171" s="17" t="s">
        <v>360</v>
      </c>
    </row>
    <row r="172" spans="1:8" x14ac:dyDescent="0.25">
      <c r="A172" s="12" t="s">
        <v>211</v>
      </c>
      <c r="B172" s="13">
        <f t="shared" si="2"/>
        <v>501</v>
      </c>
      <c r="C172" s="14" t="s">
        <v>212</v>
      </c>
      <c r="D172" s="14" t="s">
        <v>361</v>
      </c>
      <c r="E172" s="14" t="s">
        <v>362</v>
      </c>
      <c r="F172" s="15">
        <v>4</v>
      </c>
      <c r="G172" s="16">
        <v>1236228</v>
      </c>
      <c r="H172" s="17" t="s">
        <v>271</v>
      </c>
    </row>
    <row r="173" spans="1:8" x14ac:dyDescent="0.25">
      <c r="A173" s="12" t="s">
        <v>211</v>
      </c>
      <c r="B173" s="13">
        <f t="shared" si="2"/>
        <v>501</v>
      </c>
      <c r="C173" s="14" t="s">
        <v>212</v>
      </c>
      <c r="D173" s="14" t="s">
        <v>361</v>
      </c>
      <c r="E173" s="14" t="s">
        <v>363</v>
      </c>
      <c r="F173" s="15">
        <v>4</v>
      </c>
      <c r="G173" s="16">
        <v>1093500</v>
      </c>
      <c r="H173" s="17" t="s">
        <v>271</v>
      </c>
    </row>
    <row r="174" spans="1:8" x14ac:dyDescent="0.25">
      <c r="A174" s="12" t="s">
        <v>211</v>
      </c>
      <c r="B174" s="13">
        <f t="shared" si="2"/>
        <v>501</v>
      </c>
      <c r="C174" s="14" t="s">
        <v>212</v>
      </c>
      <c r="D174" s="14" t="s">
        <v>364</v>
      </c>
      <c r="E174" s="14" t="s">
        <v>365</v>
      </c>
      <c r="F174" s="15">
        <v>1</v>
      </c>
      <c r="G174" s="16">
        <v>7500000</v>
      </c>
      <c r="H174" s="17" t="s">
        <v>366</v>
      </c>
    </row>
    <row r="175" spans="1:8" x14ac:dyDescent="0.25">
      <c r="A175" s="12" t="s">
        <v>211</v>
      </c>
      <c r="B175" s="13">
        <f t="shared" si="2"/>
        <v>501</v>
      </c>
      <c r="C175" s="14" t="s">
        <v>212</v>
      </c>
      <c r="D175" s="14" t="s">
        <v>367</v>
      </c>
      <c r="E175" s="14" t="s">
        <v>368</v>
      </c>
      <c r="F175" s="15">
        <v>4</v>
      </c>
      <c r="G175" s="16">
        <v>4044000</v>
      </c>
      <c r="H175" s="17" t="s">
        <v>369</v>
      </c>
    </row>
    <row r="176" spans="1:8" x14ac:dyDescent="0.25">
      <c r="A176" s="12" t="s">
        <v>211</v>
      </c>
      <c r="B176" s="13">
        <f t="shared" si="2"/>
        <v>501</v>
      </c>
      <c r="C176" s="14" t="s">
        <v>212</v>
      </c>
      <c r="D176" s="14" t="s">
        <v>370</v>
      </c>
      <c r="E176" s="14" t="s">
        <v>371</v>
      </c>
      <c r="F176" s="15">
        <v>1</v>
      </c>
      <c r="G176" s="16">
        <v>1152068</v>
      </c>
      <c r="H176" s="17" t="s">
        <v>372</v>
      </c>
    </row>
    <row r="177" spans="1:8" x14ac:dyDescent="0.25">
      <c r="A177" s="12" t="s">
        <v>211</v>
      </c>
      <c r="B177" s="13">
        <f t="shared" si="2"/>
        <v>501</v>
      </c>
      <c r="C177" s="14" t="s">
        <v>212</v>
      </c>
      <c r="D177" s="14" t="s">
        <v>373</v>
      </c>
      <c r="E177" s="14" t="s">
        <v>374</v>
      </c>
      <c r="F177" s="15">
        <v>1</v>
      </c>
      <c r="G177" s="16">
        <v>2000000</v>
      </c>
      <c r="H177" s="17" t="s">
        <v>375</v>
      </c>
    </row>
    <row r="178" spans="1:8" x14ac:dyDescent="0.25">
      <c r="A178" s="12" t="s">
        <v>211</v>
      </c>
      <c r="B178" s="13">
        <f t="shared" si="2"/>
        <v>501</v>
      </c>
      <c r="C178" s="14" t="s">
        <v>212</v>
      </c>
      <c r="D178" s="14" t="s">
        <v>234</v>
      </c>
      <c r="E178" s="14" t="s">
        <v>376</v>
      </c>
      <c r="F178" s="15">
        <v>1</v>
      </c>
      <c r="G178" s="16">
        <v>5000000</v>
      </c>
      <c r="H178" s="17" t="s">
        <v>221</v>
      </c>
    </row>
    <row r="179" spans="1:8" x14ac:dyDescent="0.25">
      <c r="A179" s="12" t="s">
        <v>211</v>
      </c>
      <c r="B179" s="13">
        <f t="shared" si="2"/>
        <v>501</v>
      </c>
      <c r="C179" s="14" t="s">
        <v>212</v>
      </c>
      <c r="D179" s="14" t="s">
        <v>227</v>
      </c>
      <c r="E179" s="14" t="s">
        <v>377</v>
      </c>
      <c r="F179" s="15">
        <v>1</v>
      </c>
      <c r="G179" s="16">
        <v>2000000</v>
      </c>
      <c r="H179" s="17" t="s">
        <v>221</v>
      </c>
    </row>
    <row r="180" spans="1:8" x14ac:dyDescent="0.25">
      <c r="A180" s="12" t="s">
        <v>211</v>
      </c>
      <c r="B180" s="13">
        <f t="shared" si="2"/>
        <v>501</v>
      </c>
      <c r="C180" s="14" t="s">
        <v>212</v>
      </c>
      <c r="D180" s="14" t="s">
        <v>315</v>
      </c>
      <c r="E180" s="14" t="s">
        <v>378</v>
      </c>
      <c r="F180" s="15">
        <v>1</v>
      </c>
      <c r="G180" s="16">
        <v>2000000</v>
      </c>
      <c r="H180" s="17" t="s">
        <v>221</v>
      </c>
    </row>
    <row r="181" spans="1:8" x14ac:dyDescent="0.25">
      <c r="A181" s="12" t="s">
        <v>211</v>
      </c>
      <c r="B181" s="13">
        <f t="shared" si="2"/>
        <v>501</v>
      </c>
      <c r="C181" s="14" t="s">
        <v>212</v>
      </c>
      <c r="D181" s="14" t="s">
        <v>379</v>
      </c>
      <c r="E181" s="14" t="s">
        <v>380</v>
      </c>
      <c r="F181" s="15">
        <v>3</v>
      </c>
      <c r="G181" s="16">
        <v>2674305</v>
      </c>
      <c r="H181" s="17" t="s">
        <v>381</v>
      </c>
    </row>
    <row r="182" spans="1:8" x14ac:dyDescent="0.25">
      <c r="A182" s="12" t="s">
        <v>211</v>
      </c>
      <c r="B182" s="13">
        <f t="shared" si="2"/>
        <v>501</v>
      </c>
      <c r="C182" s="14" t="s">
        <v>212</v>
      </c>
      <c r="D182" s="14" t="s">
        <v>382</v>
      </c>
      <c r="E182" s="14" t="s">
        <v>383</v>
      </c>
      <c r="F182" s="15">
        <v>1</v>
      </c>
      <c r="G182" s="16">
        <v>2227160</v>
      </c>
      <c r="H182" s="17" t="s">
        <v>221</v>
      </c>
    </row>
    <row r="183" spans="1:8" x14ac:dyDescent="0.25">
      <c r="A183" s="12" t="s">
        <v>211</v>
      </c>
      <c r="B183" s="13">
        <f t="shared" si="2"/>
        <v>501</v>
      </c>
      <c r="C183" s="14" t="s">
        <v>212</v>
      </c>
      <c r="D183" s="14" t="s">
        <v>293</v>
      </c>
      <c r="E183" s="14" t="s">
        <v>384</v>
      </c>
      <c r="F183" s="15">
        <v>1</v>
      </c>
      <c r="G183" s="16">
        <v>5000000</v>
      </c>
      <c r="H183" s="17" t="s">
        <v>218</v>
      </c>
    </row>
    <row r="184" spans="1:8" x14ac:dyDescent="0.25">
      <c r="A184" s="12" t="s">
        <v>211</v>
      </c>
      <c r="B184" s="13">
        <f t="shared" si="2"/>
        <v>501</v>
      </c>
      <c r="C184" s="14" t="s">
        <v>212</v>
      </c>
      <c r="D184" s="14" t="s">
        <v>385</v>
      </c>
      <c r="E184" s="14" t="s">
        <v>386</v>
      </c>
      <c r="F184" s="15">
        <v>1</v>
      </c>
      <c r="G184" s="16">
        <v>5000000</v>
      </c>
      <c r="H184" s="17" t="s">
        <v>387</v>
      </c>
    </row>
    <row r="185" spans="1:8" x14ac:dyDescent="0.25">
      <c r="A185" s="12" t="s">
        <v>211</v>
      </c>
      <c r="B185" s="13">
        <f t="shared" si="2"/>
        <v>501</v>
      </c>
      <c r="C185" s="14" t="s">
        <v>212</v>
      </c>
      <c r="D185" s="14" t="s">
        <v>388</v>
      </c>
      <c r="E185" s="14" t="s">
        <v>389</v>
      </c>
      <c r="F185" s="15">
        <v>1</v>
      </c>
      <c r="G185" s="16">
        <v>4560494</v>
      </c>
      <c r="H185" s="17" t="s">
        <v>218</v>
      </c>
    </row>
    <row r="186" spans="1:8" x14ac:dyDescent="0.25">
      <c r="A186" s="12" t="s">
        <v>211</v>
      </c>
      <c r="B186" s="13">
        <f t="shared" si="2"/>
        <v>501</v>
      </c>
      <c r="C186" s="14" t="s">
        <v>212</v>
      </c>
      <c r="D186" s="14" t="s">
        <v>390</v>
      </c>
      <c r="E186" s="14" t="s">
        <v>391</v>
      </c>
      <c r="F186" s="15">
        <v>3</v>
      </c>
      <c r="G186" s="16">
        <v>2350000</v>
      </c>
      <c r="H186" s="17" t="s">
        <v>392</v>
      </c>
    </row>
    <row r="187" spans="1:8" x14ac:dyDescent="0.25">
      <c r="A187" s="12" t="s">
        <v>211</v>
      </c>
      <c r="B187" s="13">
        <f t="shared" si="2"/>
        <v>501</v>
      </c>
      <c r="C187" s="14" t="s">
        <v>212</v>
      </c>
      <c r="D187" s="14" t="s">
        <v>393</v>
      </c>
      <c r="E187" s="14" t="s">
        <v>394</v>
      </c>
      <c r="F187" s="15">
        <v>1</v>
      </c>
      <c r="G187" s="16">
        <v>5000000</v>
      </c>
      <c r="H187" s="17" t="s">
        <v>226</v>
      </c>
    </row>
    <row r="188" spans="1:8" x14ac:dyDescent="0.25">
      <c r="A188" s="12" t="s">
        <v>211</v>
      </c>
      <c r="B188" s="13">
        <f t="shared" si="2"/>
        <v>501</v>
      </c>
      <c r="C188" s="14" t="s">
        <v>212</v>
      </c>
      <c r="D188" s="14" t="s">
        <v>385</v>
      </c>
      <c r="E188" s="14" t="s">
        <v>395</v>
      </c>
      <c r="F188" s="15">
        <v>1</v>
      </c>
      <c r="G188" s="16">
        <v>5000000</v>
      </c>
      <c r="H188" s="17" t="s">
        <v>387</v>
      </c>
    </row>
    <row r="189" spans="1:8" x14ac:dyDescent="0.25">
      <c r="A189" s="12" t="s">
        <v>211</v>
      </c>
      <c r="B189" s="13">
        <f t="shared" si="2"/>
        <v>501</v>
      </c>
      <c r="C189" s="14" t="s">
        <v>212</v>
      </c>
      <c r="D189" s="14" t="s">
        <v>396</v>
      </c>
      <c r="E189" s="14" t="s">
        <v>397</v>
      </c>
      <c r="F189" s="15">
        <v>1</v>
      </c>
      <c r="G189" s="16">
        <v>352811707</v>
      </c>
      <c r="H189" s="17" t="s">
        <v>398</v>
      </c>
    </row>
    <row r="190" spans="1:8" x14ac:dyDescent="0.25">
      <c r="A190" s="12" t="s">
        <v>211</v>
      </c>
      <c r="B190" s="13">
        <f t="shared" si="2"/>
        <v>501</v>
      </c>
      <c r="C190" s="14" t="s">
        <v>212</v>
      </c>
      <c r="D190" s="14" t="s">
        <v>399</v>
      </c>
      <c r="E190" s="14" t="s">
        <v>400</v>
      </c>
      <c r="F190" s="15">
        <v>1</v>
      </c>
      <c r="G190" s="16">
        <v>1295938</v>
      </c>
      <c r="H190" s="17" t="s">
        <v>218</v>
      </c>
    </row>
    <row r="191" spans="1:8" x14ac:dyDescent="0.25">
      <c r="A191" s="12" t="s">
        <v>211</v>
      </c>
      <c r="B191" s="13">
        <f t="shared" si="2"/>
        <v>501</v>
      </c>
      <c r="C191" s="14" t="s">
        <v>212</v>
      </c>
      <c r="D191" s="14" t="s">
        <v>268</v>
      </c>
      <c r="E191" s="14" t="s">
        <v>401</v>
      </c>
      <c r="F191" s="15">
        <v>1</v>
      </c>
      <c r="G191" s="16">
        <v>4000000</v>
      </c>
      <c r="H191" s="17" t="s">
        <v>221</v>
      </c>
    </row>
    <row r="192" spans="1:8" x14ac:dyDescent="0.25">
      <c r="A192" s="12" t="s">
        <v>211</v>
      </c>
      <c r="B192" s="13">
        <f t="shared" si="2"/>
        <v>501</v>
      </c>
      <c r="C192" s="14" t="s">
        <v>212</v>
      </c>
      <c r="D192" s="14" t="s">
        <v>402</v>
      </c>
      <c r="E192" s="14" t="s">
        <v>403</v>
      </c>
      <c r="F192" s="15">
        <v>1</v>
      </c>
      <c r="G192" s="16">
        <v>4000000</v>
      </c>
      <c r="H192" s="17" t="s">
        <v>221</v>
      </c>
    </row>
    <row r="193" spans="1:8" x14ac:dyDescent="0.25">
      <c r="A193" s="12" t="s">
        <v>211</v>
      </c>
      <c r="B193" s="13">
        <f t="shared" si="2"/>
        <v>501</v>
      </c>
      <c r="C193" s="14" t="s">
        <v>212</v>
      </c>
      <c r="D193" s="14" t="s">
        <v>404</v>
      </c>
      <c r="E193" s="14" t="s">
        <v>405</v>
      </c>
      <c r="F193" s="15">
        <v>1</v>
      </c>
      <c r="G193" s="16">
        <v>1000000</v>
      </c>
      <c r="H193" s="17" t="s">
        <v>278</v>
      </c>
    </row>
    <row r="194" spans="1:8" x14ac:dyDescent="0.25">
      <c r="A194" s="12" t="s">
        <v>211</v>
      </c>
      <c r="B194" s="13">
        <f t="shared" si="2"/>
        <v>501</v>
      </c>
      <c r="C194" s="14" t="s">
        <v>212</v>
      </c>
      <c r="D194" s="14" t="s">
        <v>406</v>
      </c>
      <c r="E194" s="14" t="s">
        <v>407</v>
      </c>
      <c r="F194" s="15">
        <v>2</v>
      </c>
      <c r="G194" s="16">
        <v>3894240</v>
      </c>
      <c r="H194" s="17" t="s">
        <v>366</v>
      </c>
    </row>
    <row r="195" spans="1:8" x14ac:dyDescent="0.25">
      <c r="A195" s="12" t="s">
        <v>211</v>
      </c>
      <c r="B195" s="13">
        <f t="shared" si="2"/>
        <v>501</v>
      </c>
      <c r="C195" s="14" t="s">
        <v>212</v>
      </c>
      <c r="D195" s="14" t="s">
        <v>396</v>
      </c>
      <c r="E195" s="14" t="s">
        <v>408</v>
      </c>
      <c r="F195" s="15">
        <v>15</v>
      </c>
      <c r="G195" s="16">
        <v>5980657</v>
      </c>
      <c r="H195" s="17" t="s">
        <v>398</v>
      </c>
    </row>
    <row r="196" spans="1:8" x14ac:dyDescent="0.25">
      <c r="A196" s="12" t="s">
        <v>211</v>
      </c>
      <c r="B196" s="13">
        <f t="shared" si="2"/>
        <v>501</v>
      </c>
      <c r="C196" s="14" t="s">
        <v>212</v>
      </c>
      <c r="D196" s="14" t="s">
        <v>293</v>
      </c>
      <c r="E196" s="14" t="s">
        <v>409</v>
      </c>
      <c r="F196" s="15">
        <v>1</v>
      </c>
      <c r="G196" s="16">
        <v>4000000</v>
      </c>
      <c r="H196" s="17" t="s">
        <v>218</v>
      </c>
    </row>
    <row r="197" spans="1:8" x14ac:dyDescent="0.25">
      <c r="A197" s="12" t="s">
        <v>211</v>
      </c>
      <c r="B197" s="13">
        <f t="shared" ref="B197:B260" si="3">RIGHT(LEFT(A197,4),3)*1</f>
        <v>501</v>
      </c>
      <c r="C197" s="14" t="s">
        <v>212</v>
      </c>
      <c r="D197" s="14" t="s">
        <v>219</v>
      </c>
      <c r="E197" s="14" t="s">
        <v>410</v>
      </c>
      <c r="F197" s="15">
        <v>1</v>
      </c>
      <c r="G197" s="16">
        <v>5000000</v>
      </c>
      <c r="H197" s="17" t="s">
        <v>221</v>
      </c>
    </row>
    <row r="198" spans="1:8" x14ac:dyDescent="0.25">
      <c r="A198" s="12" t="s">
        <v>211</v>
      </c>
      <c r="B198" s="13">
        <f t="shared" si="3"/>
        <v>501</v>
      </c>
      <c r="C198" s="14" t="s">
        <v>212</v>
      </c>
      <c r="D198" s="14" t="s">
        <v>411</v>
      </c>
      <c r="E198" s="14" t="s">
        <v>412</v>
      </c>
      <c r="F198" s="15">
        <v>1</v>
      </c>
      <c r="G198" s="16">
        <v>4400000</v>
      </c>
      <c r="H198" s="17" t="s">
        <v>271</v>
      </c>
    </row>
    <row r="199" spans="1:8" x14ac:dyDescent="0.25">
      <c r="A199" s="12" t="s">
        <v>211</v>
      </c>
      <c r="B199" s="13">
        <f t="shared" si="3"/>
        <v>501</v>
      </c>
      <c r="C199" s="14" t="s">
        <v>212</v>
      </c>
      <c r="D199" s="14" t="s">
        <v>413</v>
      </c>
      <c r="E199" s="14" t="s">
        <v>414</v>
      </c>
      <c r="F199" s="15">
        <v>1</v>
      </c>
      <c r="G199" s="16">
        <v>5000000</v>
      </c>
      <c r="H199" s="17" t="s">
        <v>415</v>
      </c>
    </row>
    <row r="200" spans="1:8" x14ac:dyDescent="0.25">
      <c r="A200" s="12" t="s">
        <v>211</v>
      </c>
      <c r="B200" s="13">
        <f t="shared" si="3"/>
        <v>501</v>
      </c>
      <c r="C200" s="14" t="s">
        <v>212</v>
      </c>
      <c r="D200" s="14" t="s">
        <v>240</v>
      </c>
      <c r="E200" s="14" t="s">
        <v>416</v>
      </c>
      <c r="F200" s="15">
        <v>1</v>
      </c>
      <c r="G200" s="16">
        <v>5000000</v>
      </c>
      <c r="H200" s="17" t="s">
        <v>218</v>
      </c>
    </row>
    <row r="201" spans="1:8" x14ac:dyDescent="0.25">
      <c r="A201" s="12" t="s">
        <v>211</v>
      </c>
      <c r="B201" s="13">
        <f t="shared" si="3"/>
        <v>501</v>
      </c>
      <c r="C201" s="14" t="s">
        <v>212</v>
      </c>
      <c r="D201" s="14" t="s">
        <v>216</v>
      </c>
      <c r="E201" s="14" t="s">
        <v>417</v>
      </c>
      <c r="F201" s="15">
        <v>1</v>
      </c>
      <c r="G201" s="16">
        <v>5000000</v>
      </c>
      <c r="H201" s="17" t="s">
        <v>218</v>
      </c>
    </row>
    <row r="202" spans="1:8" x14ac:dyDescent="0.25">
      <c r="A202" s="12" t="s">
        <v>211</v>
      </c>
      <c r="B202" s="13">
        <f t="shared" si="3"/>
        <v>501</v>
      </c>
      <c r="C202" s="14" t="s">
        <v>212</v>
      </c>
      <c r="D202" s="14" t="s">
        <v>232</v>
      </c>
      <c r="E202" s="14" t="s">
        <v>418</v>
      </c>
      <c r="F202" s="15">
        <v>1</v>
      </c>
      <c r="G202" s="16">
        <v>5000000</v>
      </c>
      <c r="H202" s="17" t="s">
        <v>218</v>
      </c>
    </row>
    <row r="203" spans="1:8" x14ac:dyDescent="0.25">
      <c r="A203" s="12" t="s">
        <v>211</v>
      </c>
      <c r="B203" s="13">
        <f t="shared" si="3"/>
        <v>501</v>
      </c>
      <c r="C203" s="14" t="s">
        <v>212</v>
      </c>
      <c r="D203" s="14" t="s">
        <v>419</v>
      </c>
      <c r="E203" s="14" t="s">
        <v>420</v>
      </c>
      <c r="F203" s="15">
        <v>1</v>
      </c>
      <c r="G203" s="16">
        <v>2000000</v>
      </c>
      <c r="H203" s="17" t="s">
        <v>221</v>
      </c>
    </row>
    <row r="204" spans="1:8" x14ac:dyDescent="0.25">
      <c r="A204" s="12" t="s">
        <v>211</v>
      </c>
      <c r="B204" s="13">
        <f t="shared" si="3"/>
        <v>501</v>
      </c>
      <c r="C204" s="14" t="s">
        <v>212</v>
      </c>
      <c r="D204" s="14" t="s">
        <v>421</v>
      </c>
      <c r="E204" s="14" t="s">
        <v>422</v>
      </c>
      <c r="F204" s="15">
        <v>1</v>
      </c>
      <c r="G204" s="16">
        <v>4997603</v>
      </c>
      <c r="H204" s="17" t="s">
        <v>61</v>
      </c>
    </row>
    <row r="205" spans="1:8" x14ac:dyDescent="0.25">
      <c r="A205" s="12" t="s">
        <v>211</v>
      </c>
      <c r="B205" s="13">
        <f t="shared" si="3"/>
        <v>501</v>
      </c>
      <c r="C205" s="14" t="s">
        <v>212</v>
      </c>
      <c r="D205" s="14" t="s">
        <v>423</v>
      </c>
      <c r="E205" s="14" t="s">
        <v>424</v>
      </c>
      <c r="F205" s="15">
        <v>1</v>
      </c>
      <c r="G205" s="16">
        <v>1129571</v>
      </c>
      <c r="H205" s="17" t="s">
        <v>425</v>
      </c>
    </row>
    <row r="206" spans="1:8" x14ac:dyDescent="0.25">
      <c r="A206" s="12" t="s">
        <v>211</v>
      </c>
      <c r="B206" s="13">
        <f t="shared" si="3"/>
        <v>501</v>
      </c>
      <c r="C206" s="14" t="s">
        <v>212</v>
      </c>
      <c r="D206" s="14" t="s">
        <v>426</v>
      </c>
      <c r="E206" s="14" t="s">
        <v>427</v>
      </c>
      <c r="F206" s="15">
        <v>1</v>
      </c>
      <c r="G206" s="16">
        <v>2374108</v>
      </c>
      <c r="H206" s="17" t="s">
        <v>425</v>
      </c>
    </row>
    <row r="207" spans="1:8" x14ac:dyDescent="0.25">
      <c r="A207" s="12" t="s">
        <v>211</v>
      </c>
      <c r="B207" s="13">
        <f t="shared" si="3"/>
        <v>501</v>
      </c>
      <c r="C207" s="14" t="s">
        <v>212</v>
      </c>
      <c r="D207" s="14" t="s">
        <v>426</v>
      </c>
      <c r="E207" s="14" t="s">
        <v>428</v>
      </c>
      <c r="F207" s="15">
        <v>1</v>
      </c>
      <c r="G207" s="16">
        <v>2244523</v>
      </c>
      <c r="H207" s="17" t="s">
        <v>425</v>
      </c>
    </row>
    <row r="208" spans="1:8" x14ac:dyDescent="0.25">
      <c r="A208" s="12" t="s">
        <v>211</v>
      </c>
      <c r="B208" s="13">
        <f t="shared" si="3"/>
        <v>501</v>
      </c>
      <c r="C208" s="14" t="s">
        <v>212</v>
      </c>
      <c r="D208" s="14" t="s">
        <v>426</v>
      </c>
      <c r="E208" s="14" t="s">
        <v>429</v>
      </c>
      <c r="F208" s="15">
        <v>1</v>
      </c>
      <c r="G208" s="16">
        <v>2056348</v>
      </c>
      <c r="H208" s="17" t="s">
        <v>425</v>
      </c>
    </row>
    <row r="209" spans="1:8" x14ac:dyDescent="0.25">
      <c r="A209" s="12" t="s">
        <v>211</v>
      </c>
      <c r="B209" s="13">
        <f t="shared" si="3"/>
        <v>501</v>
      </c>
      <c r="C209" s="14" t="s">
        <v>212</v>
      </c>
      <c r="D209" s="14" t="s">
        <v>426</v>
      </c>
      <c r="E209" s="14" t="s">
        <v>430</v>
      </c>
      <c r="F209" s="15">
        <v>1</v>
      </c>
      <c r="G209" s="16">
        <v>2022918</v>
      </c>
      <c r="H209" s="17" t="s">
        <v>425</v>
      </c>
    </row>
    <row r="210" spans="1:8" x14ac:dyDescent="0.25">
      <c r="A210" s="12" t="s">
        <v>211</v>
      </c>
      <c r="B210" s="13">
        <f t="shared" si="3"/>
        <v>501</v>
      </c>
      <c r="C210" s="14" t="s">
        <v>212</v>
      </c>
      <c r="D210" s="14" t="s">
        <v>402</v>
      </c>
      <c r="E210" s="14" t="s">
        <v>431</v>
      </c>
      <c r="F210" s="15">
        <v>1</v>
      </c>
      <c r="G210" s="16">
        <v>3000000</v>
      </c>
      <c r="H210" s="17" t="s">
        <v>46</v>
      </c>
    </row>
    <row r="211" spans="1:8" x14ac:dyDescent="0.25">
      <c r="A211" s="12" t="s">
        <v>211</v>
      </c>
      <c r="B211" s="13">
        <f t="shared" si="3"/>
        <v>501</v>
      </c>
      <c r="C211" s="14" t="s">
        <v>212</v>
      </c>
      <c r="D211" s="14" t="s">
        <v>315</v>
      </c>
      <c r="E211" s="14" t="s">
        <v>432</v>
      </c>
      <c r="F211" s="15">
        <v>1</v>
      </c>
      <c r="G211" s="16">
        <v>5000000</v>
      </c>
      <c r="H211" s="17" t="s">
        <v>221</v>
      </c>
    </row>
    <row r="212" spans="1:8" x14ac:dyDescent="0.25">
      <c r="A212" s="12" t="s">
        <v>211</v>
      </c>
      <c r="B212" s="13">
        <f t="shared" si="3"/>
        <v>501</v>
      </c>
      <c r="C212" s="14" t="s">
        <v>212</v>
      </c>
      <c r="D212" s="14" t="s">
        <v>216</v>
      </c>
      <c r="E212" s="14" t="s">
        <v>433</v>
      </c>
      <c r="F212" s="15">
        <v>1</v>
      </c>
      <c r="G212" s="16">
        <v>5000000</v>
      </c>
      <c r="H212" s="17" t="s">
        <v>221</v>
      </c>
    </row>
    <row r="213" spans="1:8" x14ac:dyDescent="0.25">
      <c r="A213" s="12" t="s">
        <v>211</v>
      </c>
      <c r="B213" s="13">
        <f t="shared" si="3"/>
        <v>501</v>
      </c>
      <c r="C213" s="14" t="s">
        <v>212</v>
      </c>
      <c r="D213" s="14" t="s">
        <v>318</v>
      </c>
      <c r="E213" s="14" t="s">
        <v>434</v>
      </c>
      <c r="F213" s="15">
        <v>1</v>
      </c>
      <c r="G213" s="16">
        <v>5000000</v>
      </c>
      <c r="H213" s="17" t="s">
        <v>317</v>
      </c>
    </row>
    <row r="214" spans="1:8" x14ac:dyDescent="0.25">
      <c r="A214" s="12" t="s">
        <v>211</v>
      </c>
      <c r="B214" s="13">
        <f t="shared" si="3"/>
        <v>501</v>
      </c>
      <c r="C214" s="14" t="s">
        <v>212</v>
      </c>
      <c r="D214" s="14" t="s">
        <v>402</v>
      </c>
      <c r="E214" s="14" t="s">
        <v>435</v>
      </c>
      <c r="F214" s="15">
        <v>1</v>
      </c>
      <c r="G214" s="16">
        <v>5000000</v>
      </c>
      <c r="H214" s="17" t="s">
        <v>221</v>
      </c>
    </row>
    <row r="215" spans="1:8" x14ac:dyDescent="0.25">
      <c r="A215" s="12" t="s">
        <v>211</v>
      </c>
      <c r="B215" s="13">
        <f t="shared" si="3"/>
        <v>501</v>
      </c>
      <c r="C215" s="14" t="s">
        <v>212</v>
      </c>
      <c r="D215" s="14" t="s">
        <v>436</v>
      </c>
      <c r="E215" s="14" t="s">
        <v>437</v>
      </c>
      <c r="F215" s="15">
        <v>1</v>
      </c>
      <c r="G215" s="16">
        <v>1000000</v>
      </c>
      <c r="H215" s="17" t="s">
        <v>438</v>
      </c>
    </row>
    <row r="216" spans="1:8" x14ac:dyDescent="0.25">
      <c r="A216" s="12" t="s">
        <v>211</v>
      </c>
      <c r="B216" s="13">
        <f t="shared" si="3"/>
        <v>501</v>
      </c>
      <c r="C216" s="14" t="s">
        <v>212</v>
      </c>
      <c r="D216" s="14" t="s">
        <v>439</v>
      </c>
      <c r="E216" s="14" t="s">
        <v>440</v>
      </c>
      <c r="F216" s="15">
        <v>1</v>
      </c>
      <c r="G216" s="16">
        <v>5000000</v>
      </c>
      <c r="H216" s="17" t="s">
        <v>218</v>
      </c>
    </row>
    <row r="217" spans="1:8" x14ac:dyDescent="0.25">
      <c r="A217" s="12" t="s">
        <v>211</v>
      </c>
      <c r="B217" s="13">
        <f t="shared" si="3"/>
        <v>501</v>
      </c>
      <c r="C217" s="14" t="s">
        <v>212</v>
      </c>
      <c r="D217" s="14" t="s">
        <v>230</v>
      </c>
      <c r="E217" s="14" t="s">
        <v>441</v>
      </c>
      <c r="F217" s="15">
        <v>1</v>
      </c>
      <c r="G217" s="16">
        <v>4000000</v>
      </c>
      <c r="H217" s="17" t="s">
        <v>221</v>
      </c>
    </row>
    <row r="218" spans="1:8" x14ac:dyDescent="0.25">
      <c r="A218" s="12" t="s">
        <v>211</v>
      </c>
      <c r="B218" s="13">
        <f t="shared" si="3"/>
        <v>501</v>
      </c>
      <c r="C218" s="14" t="s">
        <v>212</v>
      </c>
      <c r="D218" s="14" t="s">
        <v>442</v>
      </c>
      <c r="E218" s="14" t="s">
        <v>443</v>
      </c>
      <c r="F218" s="15">
        <v>1</v>
      </c>
      <c r="G218" s="16">
        <v>3000000</v>
      </c>
      <c r="H218" s="17" t="s">
        <v>312</v>
      </c>
    </row>
    <row r="219" spans="1:8" x14ac:dyDescent="0.25">
      <c r="A219" s="12" t="s">
        <v>211</v>
      </c>
      <c r="B219" s="13">
        <f t="shared" si="3"/>
        <v>501</v>
      </c>
      <c r="C219" s="14" t="s">
        <v>212</v>
      </c>
      <c r="D219" s="14" t="s">
        <v>444</v>
      </c>
      <c r="E219" s="14" t="s">
        <v>445</v>
      </c>
      <c r="F219" s="15">
        <v>1</v>
      </c>
      <c r="G219" s="16">
        <v>2000000</v>
      </c>
      <c r="H219" s="17" t="s">
        <v>271</v>
      </c>
    </row>
    <row r="220" spans="1:8" x14ac:dyDescent="0.25">
      <c r="A220" s="12" t="s">
        <v>211</v>
      </c>
      <c r="B220" s="13">
        <f t="shared" si="3"/>
        <v>501</v>
      </c>
      <c r="C220" s="14" t="s">
        <v>212</v>
      </c>
      <c r="D220" s="14" t="s">
        <v>446</v>
      </c>
      <c r="E220" s="14" t="s">
        <v>447</v>
      </c>
      <c r="F220" s="15">
        <v>1</v>
      </c>
      <c r="G220" s="16">
        <v>2000000</v>
      </c>
      <c r="H220" s="17" t="s">
        <v>218</v>
      </c>
    </row>
    <row r="221" spans="1:8" x14ac:dyDescent="0.25">
      <c r="A221" s="12" t="s">
        <v>211</v>
      </c>
      <c r="B221" s="13">
        <f t="shared" si="3"/>
        <v>501</v>
      </c>
      <c r="C221" s="14" t="s">
        <v>212</v>
      </c>
      <c r="D221" s="14" t="s">
        <v>358</v>
      </c>
      <c r="E221" s="14" t="s">
        <v>448</v>
      </c>
      <c r="F221" s="15">
        <v>1</v>
      </c>
      <c r="G221" s="16">
        <v>2000000</v>
      </c>
      <c r="H221" s="17" t="s">
        <v>449</v>
      </c>
    </row>
    <row r="222" spans="1:8" x14ac:dyDescent="0.25">
      <c r="A222" s="12" t="s">
        <v>211</v>
      </c>
      <c r="B222" s="13">
        <f t="shared" si="3"/>
        <v>501</v>
      </c>
      <c r="C222" s="14" t="s">
        <v>212</v>
      </c>
      <c r="D222" s="14" t="s">
        <v>358</v>
      </c>
      <c r="E222" s="14" t="s">
        <v>450</v>
      </c>
      <c r="F222" s="15">
        <v>1</v>
      </c>
      <c r="G222" s="16">
        <v>5000000</v>
      </c>
      <c r="H222" s="17" t="s">
        <v>415</v>
      </c>
    </row>
    <row r="223" spans="1:8" x14ac:dyDescent="0.25">
      <c r="A223" s="12" t="s">
        <v>211</v>
      </c>
      <c r="B223" s="13">
        <f t="shared" si="3"/>
        <v>501</v>
      </c>
      <c r="C223" s="14" t="s">
        <v>212</v>
      </c>
      <c r="D223" s="14" t="s">
        <v>358</v>
      </c>
      <c r="E223" s="14" t="s">
        <v>451</v>
      </c>
      <c r="F223" s="15">
        <v>1</v>
      </c>
      <c r="G223" s="16">
        <v>3218293</v>
      </c>
      <c r="H223" s="17" t="s">
        <v>415</v>
      </c>
    </row>
    <row r="224" spans="1:8" x14ac:dyDescent="0.25">
      <c r="A224" s="12" t="s">
        <v>211</v>
      </c>
      <c r="B224" s="13">
        <f t="shared" si="3"/>
        <v>501</v>
      </c>
      <c r="C224" s="14" t="s">
        <v>212</v>
      </c>
      <c r="D224" s="14" t="s">
        <v>452</v>
      </c>
      <c r="E224" s="14" t="s">
        <v>453</v>
      </c>
      <c r="F224" s="15">
        <v>1</v>
      </c>
      <c r="G224" s="16">
        <v>3699708</v>
      </c>
      <c r="H224" s="17" t="s">
        <v>218</v>
      </c>
    </row>
    <row r="225" spans="1:8" x14ac:dyDescent="0.25">
      <c r="A225" s="12" t="s">
        <v>211</v>
      </c>
      <c r="B225" s="13">
        <f t="shared" si="3"/>
        <v>501</v>
      </c>
      <c r="C225" s="14" t="s">
        <v>212</v>
      </c>
      <c r="D225" s="14" t="s">
        <v>358</v>
      </c>
      <c r="E225" s="14" t="s">
        <v>454</v>
      </c>
      <c r="F225" s="15">
        <v>1</v>
      </c>
      <c r="G225" s="16">
        <v>1046382</v>
      </c>
      <c r="H225" s="17" t="s">
        <v>415</v>
      </c>
    </row>
    <row r="226" spans="1:8" x14ac:dyDescent="0.25">
      <c r="A226" s="12" t="s">
        <v>211</v>
      </c>
      <c r="B226" s="13">
        <f t="shared" si="3"/>
        <v>501</v>
      </c>
      <c r="C226" s="14" t="s">
        <v>212</v>
      </c>
      <c r="D226" s="14" t="s">
        <v>455</v>
      </c>
      <c r="E226" s="14" t="s">
        <v>456</v>
      </c>
      <c r="F226" s="15">
        <v>7</v>
      </c>
      <c r="G226" s="16">
        <v>2112395</v>
      </c>
      <c r="H226" s="17" t="s">
        <v>312</v>
      </c>
    </row>
    <row r="227" spans="1:8" x14ac:dyDescent="0.25">
      <c r="A227" s="12" t="s">
        <v>211</v>
      </c>
      <c r="B227" s="13">
        <f t="shared" si="3"/>
        <v>501</v>
      </c>
      <c r="C227" s="14" t="s">
        <v>212</v>
      </c>
      <c r="D227" s="14" t="s">
        <v>252</v>
      </c>
      <c r="E227" s="14" t="s">
        <v>457</v>
      </c>
      <c r="F227" s="15">
        <v>7</v>
      </c>
      <c r="G227" s="16">
        <v>6170280</v>
      </c>
      <c r="H227" s="17" t="s">
        <v>312</v>
      </c>
    </row>
    <row r="228" spans="1:8" x14ac:dyDescent="0.25">
      <c r="A228" s="12" t="s">
        <v>211</v>
      </c>
      <c r="B228" s="13">
        <f t="shared" si="3"/>
        <v>501</v>
      </c>
      <c r="C228" s="14" t="s">
        <v>212</v>
      </c>
      <c r="D228" s="14" t="s">
        <v>458</v>
      </c>
      <c r="E228" s="14" t="s">
        <v>459</v>
      </c>
      <c r="F228" s="15">
        <v>1</v>
      </c>
      <c r="G228" s="16">
        <v>1000000</v>
      </c>
      <c r="H228" s="17" t="s">
        <v>312</v>
      </c>
    </row>
    <row r="229" spans="1:8" x14ac:dyDescent="0.25">
      <c r="A229" s="12" t="s">
        <v>211</v>
      </c>
      <c r="B229" s="13">
        <f t="shared" si="3"/>
        <v>501</v>
      </c>
      <c r="C229" s="14" t="s">
        <v>212</v>
      </c>
      <c r="D229" s="14" t="s">
        <v>388</v>
      </c>
      <c r="E229" s="14" t="s">
        <v>460</v>
      </c>
      <c r="F229" s="15">
        <v>1</v>
      </c>
      <c r="G229" s="16">
        <v>3059578</v>
      </c>
      <c r="H229" s="17" t="s">
        <v>46</v>
      </c>
    </row>
    <row r="230" spans="1:8" x14ac:dyDescent="0.25">
      <c r="A230" s="12" t="s">
        <v>211</v>
      </c>
      <c r="B230" s="13">
        <f t="shared" si="3"/>
        <v>501</v>
      </c>
      <c r="C230" s="14" t="s">
        <v>212</v>
      </c>
      <c r="D230" s="14" t="s">
        <v>461</v>
      </c>
      <c r="E230" s="14" t="s">
        <v>462</v>
      </c>
      <c r="F230" s="15">
        <v>2</v>
      </c>
      <c r="G230" s="16">
        <v>2771059</v>
      </c>
      <c r="H230" s="17" t="s">
        <v>463</v>
      </c>
    </row>
    <row r="231" spans="1:8" x14ac:dyDescent="0.25">
      <c r="A231" s="12" t="s">
        <v>211</v>
      </c>
      <c r="B231" s="13">
        <f t="shared" si="3"/>
        <v>501</v>
      </c>
      <c r="C231" s="14" t="s">
        <v>212</v>
      </c>
      <c r="D231" s="14" t="s">
        <v>464</v>
      </c>
      <c r="E231" s="14" t="s">
        <v>465</v>
      </c>
      <c r="F231" s="15">
        <v>1</v>
      </c>
      <c r="G231" s="16">
        <v>20000000</v>
      </c>
      <c r="H231" s="17" t="s">
        <v>466</v>
      </c>
    </row>
    <row r="232" spans="1:8" x14ac:dyDescent="0.25">
      <c r="A232" s="12" t="s">
        <v>211</v>
      </c>
      <c r="B232" s="13">
        <f t="shared" si="3"/>
        <v>501</v>
      </c>
      <c r="C232" s="14" t="s">
        <v>212</v>
      </c>
      <c r="D232" s="14" t="s">
        <v>452</v>
      </c>
      <c r="E232" s="14" t="s">
        <v>467</v>
      </c>
      <c r="F232" s="15">
        <v>1</v>
      </c>
      <c r="G232" s="16">
        <v>5000000</v>
      </c>
      <c r="H232" s="17" t="s">
        <v>218</v>
      </c>
    </row>
    <row r="233" spans="1:8" x14ac:dyDescent="0.25">
      <c r="A233" s="12" t="s">
        <v>211</v>
      </c>
      <c r="B233" s="13">
        <f t="shared" si="3"/>
        <v>501</v>
      </c>
      <c r="C233" s="14" t="s">
        <v>212</v>
      </c>
      <c r="D233" s="14" t="s">
        <v>313</v>
      </c>
      <c r="E233" s="14" t="s">
        <v>468</v>
      </c>
      <c r="F233" s="15">
        <v>1</v>
      </c>
      <c r="G233" s="16">
        <v>5000000</v>
      </c>
      <c r="H233" s="17" t="s">
        <v>218</v>
      </c>
    </row>
    <row r="234" spans="1:8" x14ac:dyDescent="0.25">
      <c r="A234" s="12" t="s">
        <v>211</v>
      </c>
      <c r="B234" s="13">
        <f t="shared" si="3"/>
        <v>501</v>
      </c>
      <c r="C234" s="14" t="s">
        <v>212</v>
      </c>
      <c r="D234" s="14" t="s">
        <v>469</v>
      </c>
      <c r="E234" s="14" t="s">
        <v>470</v>
      </c>
      <c r="F234" s="15">
        <v>1</v>
      </c>
      <c r="G234" s="16">
        <v>1008268</v>
      </c>
      <c r="H234" s="17" t="s">
        <v>372</v>
      </c>
    </row>
    <row r="235" spans="1:8" x14ac:dyDescent="0.25">
      <c r="A235" s="12" t="s">
        <v>211</v>
      </c>
      <c r="B235" s="13">
        <f t="shared" si="3"/>
        <v>501</v>
      </c>
      <c r="C235" s="14" t="s">
        <v>212</v>
      </c>
      <c r="D235" s="14" t="s">
        <v>240</v>
      </c>
      <c r="E235" s="14" t="s">
        <v>471</v>
      </c>
      <c r="F235" s="15">
        <v>1</v>
      </c>
      <c r="G235" s="16">
        <v>3000000</v>
      </c>
      <c r="H235" s="17" t="s">
        <v>218</v>
      </c>
    </row>
    <row r="236" spans="1:8" x14ac:dyDescent="0.25">
      <c r="A236" s="12" t="s">
        <v>211</v>
      </c>
      <c r="B236" s="13">
        <f t="shared" si="3"/>
        <v>501</v>
      </c>
      <c r="C236" s="14" t="s">
        <v>212</v>
      </c>
      <c r="D236" s="14" t="s">
        <v>230</v>
      </c>
      <c r="E236" s="14" t="s">
        <v>472</v>
      </c>
      <c r="F236" s="15">
        <v>1</v>
      </c>
      <c r="G236" s="16">
        <v>3000000</v>
      </c>
      <c r="H236" s="17" t="s">
        <v>218</v>
      </c>
    </row>
    <row r="237" spans="1:8" x14ac:dyDescent="0.25">
      <c r="A237" s="12" t="s">
        <v>211</v>
      </c>
      <c r="B237" s="13">
        <f t="shared" si="3"/>
        <v>501</v>
      </c>
      <c r="C237" s="14" t="s">
        <v>212</v>
      </c>
      <c r="D237" s="14" t="s">
        <v>240</v>
      </c>
      <c r="E237" s="14" t="s">
        <v>473</v>
      </c>
      <c r="F237" s="15">
        <v>1</v>
      </c>
      <c r="G237" s="16">
        <v>3000000</v>
      </c>
      <c r="H237" s="17" t="s">
        <v>218</v>
      </c>
    </row>
    <row r="238" spans="1:8" x14ac:dyDescent="0.25">
      <c r="A238" s="12" t="s">
        <v>211</v>
      </c>
      <c r="B238" s="13">
        <f t="shared" si="3"/>
        <v>501</v>
      </c>
      <c r="C238" s="14" t="s">
        <v>212</v>
      </c>
      <c r="D238" s="14" t="s">
        <v>240</v>
      </c>
      <c r="E238" s="14" t="s">
        <v>474</v>
      </c>
      <c r="F238" s="15">
        <v>1</v>
      </c>
      <c r="G238" s="16">
        <v>3000000</v>
      </c>
      <c r="H238" s="17" t="s">
        <v>218</v>
      </c>
    </row>
    <row r="239" spans="1:8" x14ac:dyDescent="0.25">
      <c r="A239" s="12" t="s">
        <v>211</v>
      </c>
      <c r="B239" s="13">
        <f t="shared" si="3"/>
        <v>501</v>
      </c>
      <c r="C239" s="14" t="s">
        <v>212</v>
      </c>
      <c r="D239" s="14" t="s">
        <v>327</v>
      </c>
      <c r="E239" s="14" t="s">
        <v>475</v>
      </c>
      <c r="F239" s="15">
        <v>1</v>
      </c>
      <c r="G239" s="16">
        <v>3000000</v>
      </c>
      <c r="H239" s="17" t="s">
        <v>218</v>
      </c>
    </row>
    <row r="240" spans="1:8" x14ac:dyDescent="0.25">
      <c r="A240" s="12" t="s">
        <v>211</v>
      </c>
      <c r="B240" s="13">
        <f t="shared" si="3"/>
        <v>501</v>
      </c>
      <c r="C240" s="14" t="s">
        <v>212</v>
      </c>
      <c r="D240" s="14" t="s">
        <v>232</v>
      </c>
      <c r="E240" s="14" t="s">
        <v>476</v>
      </c>
      <c r="F240" s="15">
        <v>1</v>
      </c>
      <c r="G240" s="16">
        <v>3000000</v>
      </c>
      <c r="H240" s="17" t="s">
        <v>218</v>
      </c>
    </row>
    <row r="241" spans="1:8" x14ac:dyDescent="0.25">
      <c r="A241" s="12" t="s">
        <v>211</v>
      </c>
      <c r="B241" s="13">
        <f t="shared" si="3"/>
        <v>501</v>
      </c>
      <c r="C241" s="14" t="s">
        <v>212</v>
      </c>
      <c r="D241" s="14" t="s">
        <v>402</v>
      </c>
      <c r="E241" s="14" t="s">
        <v>477</v>
      </c>
      <c r="F241" s="15">
        <v>1</v>
      </c>
      <c r="G241" s="16">
        <v>2349900</v>
      </c>
      <c r="H241" s="17" t="s">
        <v>221</v>
      </c>
    </row>
    <row r="242" spans="1:8" x14ac:dyDescent="0.25">
      <c r="A242" s="12" t="s">
        <v>211</v>
      </c>
      <c r="B242" s="13">
        <f t="shared" si="3"/>
        <v>501</v>
      </c>
      <c r="C242" s="14" t="s">
        <v>212</v>
      </c>
      <c r="D242" s="14" t="s">
        <v>385</v>
      </c>
      <c r="E242" s="14" t="s">
        <v>478</v>
      </c>
      <c r="F242" s="15">
        <v>1</v>
      </c>
      <c r="G242" s="16">
        <v>2000000</v>
      </c>
      <c r="H242" s="17" t="s">
        <v>387</v>
      </c>
    </row>
    <row r="243" spans="1:8" x14ac:dyDescent="0.25">
      <c r="A243" s="12" t="s">
        <v>211</v>
      </c>
      <c r="B243" s="13">
        <f t="shared" si="3"/>
        <v>501</v>
      </c>
      <c r="C243" s="14" t="s">
        <v>212</v>
      </c>
      <c r="D243" s="14" t="s">
        <v>479</v>
      </c>
      <c r="E243" s="14" t="s">
        <v>480</v>
      </c>
      <c r="F243" s="15">
        <v>1</v>
      </c>
      <c r="G243" s="16">
        <v>2000000</v>
      </c>
      <c r="H243" s="17" t="s">
        <v>481</v>
      </c>
    </row>
    <row r="244" spans="1:8" ht="30" x14ac:dyDescent="0.25">
      <c r="A244" s="12" t="s">
        <v>211</v>
      </c>
      <c r="B244" s="13">
        <f t="shared" si="3"/>
        <v>501</v>
      </c>
      <c r="C244" s="14" t="s">
        <v>212</v>
      </c>
      <c r="D244" s="14" t="s">
        <v>482</v>
      </c>
      <c r="E244" s="14" t="s">
        <v>483</v>
      </c>
      <c r="F244" s="15">
        <v>49</v>
      </c>
      <c r="G244" s="16">
        <v>1807851</v>
      </c>
      <c r="H244" s="17" t="s">
        <v>484</v>
      </c>
    </row>
    <row r="245" spans="1:8" ht="30" x14ac:dyDescent="0.25">
      <c r="A245" s="12" t="s">
        <v>211</v>
      </c>
      <c r="B245" s="13">
        <f t="shared" si="3"/>
        <v>501</v>
      </c>
      <c r="C245" s="14" t="s">
        <v>212</v>
      </c>
      <c r="D245" s="14" t="s">
        <v>224</v>
      </c>
      <c r="E245" s="14" t="s">
        <v>485</v>
      </c>
      <c r="F245" s="15">
        <v>1</v>
      </c>
      <c r="G245" s="16">
        <v>4677963</v>
      </c>
      <c r="H245" s="17" t="s">
        <v>486</v>
      </c>
    </row>
    <row r="246" spans="1:8" x14ac:dyDescent="0.25">
      <c r="A246" s="12" t="s">
        <v>211</v>
      </c>
      <c r="B246" s="13">
        <f t="shared" si="3"/>
        <v>501</v>
      </c>
      <c r="C246" s="14" t="s">
        <v>212</v>
      </c>
      <c r="D246" s="14" t="s">
        <v>482</v>
      </c>
      <c r="E246" s="14" t="s">
        <v>487</v>
      </c>
      <c r="F246" s="15">
        <v>8</v>
      </c>
      <c r="G246" s="16">
        <v>1193153</v>
      </c>
      <c r="H246" s="17" t="s">
        <v>488</v>
      </c>
    </row>
    <row r="247" spans="1:8" x14ac:dyDescent="0.25">
      <c r="A247" s="12" t="s">
        <v>211</v>
      </c>
      <c r="B247" s="13">
        <f t="shared" si="3"/>
        <v>501</v>
      </c>
      <c r="C247" s="14" t="s">
        <v>212</v>
      </c>
      <c r="D247" s="14" t="s">
        <v>268</v>
      </c>
      <c r="E247" s="14" t="s">
        <v>489</v>
      </c>
      <c r="F247" s="15">
        <v>1</v>
      </c>
      <c r="G247" s="16">
        <v>1790863</v>
      </c>
      <c r="H247" s="17" t="s">
        <v>226</v>
      </c>
    </row>
    <row r="248" spans="1:8" ht="30" x14ac:dyDescent="0.25">
      <c r="A248" s="12" t="s">
        <v>211</v>
      </c>
      <c r="B248" s="13">
        <f t="shared" si="3"/>
        <v>501</v>
      </c>
      <c r="C248" s="14" t="s">
        <v>212</v>
      </c>
      <c r="D248" s="14" t="s">
        <v>490</v>
      </c>
      <c r="E248" s="14" t="s">
        <v>491</v>
      </c>
      <c r="F248" s="15">
        <v>169</v>
      </c>
      <c r="G248" s="16">
        <v>7310606</v>
      </c>
      <c r="H248" s="17" t="s">
        <v>298</v>
      </c>
    </row>
    <row r="249" spans="1:8" x14ac:dyDescent="0.25">
      <c r="A249" s="12" t="s">
        <v>211</v>
      </c>
      <c r="B249" s="13">
        <f t="shared" si="3"/>
        <v>501</v>
      </c>
      <c r="C249" s="14" t="s">
        <v>212</v>
      </c>
      <c r="D249" s="14" t="s">
        <v>464</v>
      </c>
      <c r="E249" s="14" t="s">
        <v>492</v>
      </c>
      <c r="F249" s="15">
        <v>20</v>
      </c>
      <c r="G249" s="16">
        <v>6486188</v>
      </c>
      <c r="H249" s="17" t="s">
        <v>466</v>
      </c>
    </row>
    <row r="250" spans="1:8" x14ac:dyDescent="0.25">
      <c r="A250" s="12" t="s">
        <v>211</v>
      </c>
      <c r="B250" s="13">
        <f t="shared" si="3"/>
        <v>501</v>
      </c>
      <c r="C250" s="14" t="s">
        <v>212</v>
      </c>
      <c r="D250" s="14" t="s">
        <v>406</v>
      </c>
      <c r="E250" s="14" t="s">
        <v>493</v>
      </c>
      <c r="F250" s="15">
        <v>1</v>
      </c>
      <c r="G250" s="16">
        <v>3500000</v>
      </c>
      <c r="H250" s="17" t="s">
        <v>61</v>
      </c>
    </row>
    <row r="251" spans="1:8" ht="30" x14ac:dyDescent="0.25">
      <c r="A251" s="12" t="s">
        <v>211</v>
      </c>
      <c r="B251" s="13">
        <f t="shared" si="3"/>
        <v>501</v>
      </c>
      <c r="C251" s="14" t="s">
        <v>212</v>
      </c>
      <c r="D251" s="14" t="s">
        <v>494</v>
      </c>
      <c r="E251" s="14" t="s">
        <v>495</v>
      </c>
      <c r="F251" s="15">
        <v>79</v>
      </c>
      <c r="G251" s="16">
        <v>3052602</v>
      </c>
      <c r="H251" s="17" t="s">
        <v>340</v>
      </c>
    </row>
    <row r="252" spans="1:8" x14ac:dyDescent="0.25">
      <c r="A252" s="12" t="s">
        <v>211</v>
      </c>
      <c r="B252" s="13">
        <f t="shared" si="3"/>
        <v>501</v>
      </c>
      <c r="C252" s="14" t="s">
        <v>212</v>
      </c>
      <c r="D252" s="14" t="s">
        <v>364</v>
      </c>
      <c r="E252" s="14" t="s">
        <v>496</v>
      </c>
      <c r="F252" s="15">
        <v>1</v>
      </c>
      <c r="G252" s="16">
        <v>2200000</v>
      </c>
      <c r="H252" s="17" t="s">
        <v>61</v>
      </c>
    </row>
    <row r="253" spans="1:8" x14ac:dyDescent="0.25">
      <c r="A253" s="12" t="s">
        <v>211</v>
      </c>
      <c r="B253" s="13">
        <f t="shared" si="3"/>
        <v>501</v>
      </c>
      <c r="C253" s="14" t="s">
        <v>212</v>
      </c>
      <c r="D253" s="14" t="s">
        <v>497</v>
      </c>
      <c r="E253" s="14" t="s">
        <v>498</v>
      </c>
      <c r="F253" s="15">
        <v>1</v>
      </c>
      <c r="G253" s="16">
        <v>3500000</v>
      </c>
      <c r="H253" s="17" t="s">
        <v>499</v>
      </c>
    </row>
    <row r="254" spans="1:8" x14ac:dyDescent="0.25">
      <c r="A254" s="12" t="s">
        <v>211</v>
      </c>
      <c r="B254" s="13">
        <f t="shared" si="3"/>
        <v>501</v>
      </c>
      <c r="C254" s="14" t="s">
        <v>212</v>
      </c>
      <c r="D254" s="14" t="s">
        <v>500</v>
      </c>
      <c r="E254" s="14" t="s">
        <v>501</v>
      </c>
      <c r="F254" s="15">
        <v>1</v>
      </c>
      <c r="G254" s="16">
        <v>7494000</v>
      </c>
      <c r="H254" s="17" t="s">
        <v>502</v>
      </c>
    </row>
    <row r="255" spans="1:8" x14ac:dyDescent="0.25">
      <c r="A255" s="12" t="s">
        <v>211</v>
      </c>
      <c r="B255" s="13">
        <f t="shared" si="3"/>
        <v>501</v>
      </c>
      <c r="C255" s="14" t="s">
        <v>212</v>
      </c>
      <c r="D255" s="14" t="s">
        <v>503</v>
      </c>
      <c r="E255" s="14" t="s">
        <v>504</v>
      </c>
      <c r="F255" s="15">
        <v>40</v>
      </c>
      <c r="G255" s="16">
        <v>1636192</v>
      </c>
      <c r="H255" s="17" t="s">
        <v>505</v>
      </c>
    </row>
    <row r="256" spans="1:8" x14ac:dyDescent="0.25">
      <c r="A256" s="12" t="s">
        <v>211</v>
      </c>
      <c r="B256" s="13">
        <f t="shared" si="3"/>
        <v>501</v>
      </c>
      <c r="C256" s="14" t="s">
        <v>212</v>
      </c>
      <c r="D256" s="14" t="s">
        <v>268</v>
      </c>
      <c r="E256" s="14" t="s">
        <v>506</v>
      </c>
      <c r="F256" s="15">
        <v>1</v>
      </c>
      <c r="G256" s="16">
        <v>1991079</v>
      </c>
      <c r="H256" s="17" t="s">
        <v>226</v>
      </c>
    </row>
    <row r="257" spans="1:8" x14ac:dyDescent="0.25">
      <c r="A257" s="12" t="s">
        <v>211</v>
      </c>
      <c r="B257" s="13">
        <f t="shared" si="3"/>
        <v>501</v>
      </c>
      <c r="C257" s="14" t="s">
        <v>212</v>
      </c>
      <c r="D257" s="14" t="s">
        <v>507</v>
      </c>
      <c r="E257" s="14" t="s">
        <v>508</v>
      </c>
      <c r="F257" s="15">
        <v>2</v>
      </c>
      <c r="G257" s="16">
        <v>1000000</v>
      </c>
      <c r="H257" s="17" t="s">
        <v>509</v>
      </c>
    </row>
    <row r="258" spans="1:8" x14ac:dyDescent="0.25">
      <c r="A258" s="12" t="s">
        <v>211</v>
      </c>
      <c r="B258" s="13">
        <f t="shared" si="3"/>
        <v>501</v>
      </c>
      <c r="C258" s="14" t="s">
        <v>212</v>
      </c>
      <c r="D258" s="14" t="s">
        <v>510</v>
      </c>
      <c r="E258" s="14" t="s">
        <v>511</v>
      </c>
      <c r="F258" s="15">
        <v>4</v>
      </c>
      <c r="G258" s="16">
        <v>2075000</v>
      </c>
      <c r="H258" s="17" t="s">
        <v>509</v>
      </c>
    </row>
    <row r="259" spans="1:8" x14ac:dyDescent="0.25">
      <c r="A259" s="12" t="s">
        <v>211</v>
      </c>
      <c r="B259" s="13">
        <f t="shared" si="3"/>
        <v>501</v>
      </c>
      <c r="C259" s="14" t="s">
        <v>212</v>
      </c>
      <c r="D259" s="14" t="s">
        <v>510</v>
      </c>
      <c r="E259" s="14" t="s">
        <v>512</v>
      </c>
      <c r="F259" s="15">
        <v>4</v>
      </c>
      <c r="G259" s="16">
        <v>1413908</v>
      </c>
      <c r="H259" s="17" t="s">
        <v>509</v>
      </c>
    </row>
    <row r="260" spans="1:8" x14ac:dyDescent="0.25">
      <c r="A260" s="12" t="s">
        <v>211</v>
      </c>
      <c r="B260" s="13">
        <f t="shared" si="3"/>
        <v>501</v>
      </c>
      <c r="C260" s="14" t="s">
        <v>212</v>
      </c>
      <c r="D260" s="14" t="s">
        <v>513</v>
      </c>
      <c r="E260" s="14" t="s">
        <v>514</v>
      </c>
      <c r="F260" s="15">
        <v>3</v>
      </c>
      <c r="G260" s="16">
        <v>2820168</v>
      </c>
      <c r="H260" s="17" t="s">
        <v>509</v>
      </c>
    </row>
    <row r="261" spans="1:8" x14ac:dyDescent="0.25">
      <c r="A261" s="12" t="s">
        <v>211</v>
      </c>
      <c r="B261" s="13">
        <f t="shared" ref="B261:B324" si="4">RIGHT(LEFT(A261,4),3)*1</f>
        <v>501</v>
      </c>
      <c r="C261" s="14" t="s">
        <v>212</v>
      </c>
      <c r="D261" s="14" t="s">
        <v>513</v>
      </c>
      <c r="E261" s="14" t="s">
        <v>515</v>
      </c>
      <c r="F261" s="15">
        <v>3</v>
      </c>
      <c r="G261" s="16">
        <v>1128783</v>
      </c>
      <c r="H261" s="17" t="s">
        <v>509</v>
      </c>
    </row>
    <row r="262" spans="1:8" x14ac:dyDescent="0.25">
      <c r="A262" s="12" t="s">
        <v>211</v>
      </c>
      <c r="B262" s="13">
        <f t="shared" si="4"/>
        <v>501</v>
      </c>
      <c r="C262" s="14" t="s">
        <v>212</v>
      </c>
      <c r="D262" s="14" t="s">
        <v>513</v>
      </c>
      <c r="E262" s="14" t="s">
        <v>516</v>
      </c>
      <c r="F262" s="15">
        <v>3</v>
      </c>
      <c r="G262" s="16">
        <v>1164341</v>
      </c>
      <c r="H262" s="17" t="s">
        <v>509</v>
      </c>
    </row>
    <row r="263" spans="1:8" x14ac:dyDescent="0.25">
      <c r="A263" s="12" t="s">
        <v>211</v>
      </c>
      <c r="B263" s="13">
        <f t="shared" si="4"/>
        <v>501</v>
      </c>
      <c r="C263" s="14" t="s">
        <v>212</v>
      </c>
      <c r="D263" s="14" t="s">
        <v>513</v>
      </c>
      <c r="E263" s="14" t="s">
        <v>517</v>
      </c>
      <c r="F263" s="15">
        <v>3</v>
      </c>
      <c r="G263" s="16">
        <v>1353421</v>
      </c>
      <c r="H263" s="17" t="s">
        <v>509</v>
      </c>
    </row>
    <row r="264" spans="1:8" x14ac:dyDescent="0.25">
      <c r="A264" s="12" t="s">
        <v>211</v>
      </c>
      <c r="B264" s="13">
        <f t="shared" si="4"/>
        <v>501</v>
      </c>
      <c r="C264" s="14" t="s">
        <v>212</v>
      </c>
      <c r="D264" s="14" t="s">
        <v>513</v>
      </c>
      <c r="E264" s="14" t="s">
        <v>518</v>
      </c>
      <c r="F264" s="15">
        <v>3</v>
      </c>
      <c r="G264" s="16">
        <v>1125554</v>
      </c>
      <c r="H264" s="17" t="s">
        <v>509</v>
      </c>
    </row>
    <row r="265" spans="1:8" x14ac:dyDescent="0.25">
      <c r="A265" s="12" t="s">
        <v>211</v>
      </c>
      <c r="B265" s="13">
        <f t="shared" si="4"/>
        <v>501</v>
      </c>
      <c r="C265" s="14" t="s">
        <v>212</v>
      </c>
      <c r="D265" s="14" t="s">
        <v>510</v>
      </c>
      <c r="E265" s="14" t="s">
        <v>519</v>
      </c>
      <c r="F265" s="15">
        <v>3</v>
      </c>
      <c r="G265" s="16">
        <v>1333935</v>
      </c>
      <c r="H265" s="17" t="s">
        <v>509</v>
      </c>
    </row>
    <row r="266" spans="1:8" x14ac:dyDescent="0.25">
      <c r="A266" s="12" t="s">
        <v>211</v>
      </c>
      <c r="B266" s="13">
        <f t="shared" si="4"/>
        <v>501</v>
      </c>
      <c r="C266" s="14" t="s">
        <v>212</v>
      </c>
      <c r="D266" s="14" t="s">
        <v>510</v>
      </c>
      <c r="E266" s="14" t="s">
        <v>520</v>
      </c>
      <c r="F266" s="15">
        <v>3</v>
      </c>
      <c r="G266" s="16">
        <v>1089773</v>
      </c>
      <c r="H266" s="17" t="s">
        <v>509</v>
      </c>
    </row>
    <row r="267" spans="1:8" x14ac:dyDescent="0.25">
      <c r="A267" s="12" t="s">
        <v>211</v>
      </c>
      <c r="B267" s="13">
        <f t="shared" si="4"/>
        <v>501</v>
      </c>
      <c r="C267" s="14" t="s">
        <v>212</v>
      </c>
      <c r="D267" s="14" t="s">
        <v>510</v>
      </c>
      <c r="E267" s="14" t="s">
        <v>521</v>
      </c>
      <c r="F267" s="15">
        <v>3</v>
      </c>
      <c r="G267" s="16">
        <v>1240483</v>
      </c>
      <c r="H267" s="17" t="s">
        <v>509</v>
      </c>
    </row>
    <row r="268" spans="1:8" x14ac:dyDescent="0.25">
      <c r="A268" s="12" t="s">
        <v>211</v>
      </c>
      <c r="B268" s="13">
        <f t="shared" si="4"/>
        <v>501</v>
      </c>
      <c r="C268" s="14" t="s">
        <v>212</v>
      </c>
      <c r="D268" s="14" t="s">
        <v>510</v>
      </c>
      <c r="E268" s="14" t="s">
        <v>522</v>
      </c>
      <c r="F268" s="15">
        <v>3</v>
      </c>
      <c r="G268" s="16">
        <v>1500000</v>
      </c>
      <c r="H268" s="17" t="s">
        <v>509</v>
      </c>
    </row>
    <row r="269" spans="1:8" x14ac:dyDescent="0.25">
      <c r="A269" s="12" t="s">
        <v>211</v>
      </c>
      <c r="B269" s="13">
        <f t="shared" si="4"/>
        <v>501</v>
      </c>
      <c r="C269" s="14" t="s">
        <v>212</v>
      </c>
      <c r="D269" s="14" t="s">
        <v>510</v>
      </c>
      <c r="E269" s="14" t="s">
        <v>523</v>
      </c>
      <c r="F269" s="15">
        <v>4</v>
      </c>
      <c r="G269" s="16">
        <v>1422205</v>
      </c>
      <c r="H269" s="17" t="s">
        <v>509</v>
      </c>
    </row>
    <row r="270" spans="1:8" x14ac:dyDescent="0.25">
      <c r="A270" s="12" t="s">
        <v>211</v>
      </c>
      <c r="B270" s="13">
        <f t="shared" si="4"/>
        <v>501</v>
      </c>
      <c r="C270" s="14" t="s">
        <v>212</v>
      </c>
      <c r="D270" s="14" t="s">
        <v>510</v>
      </c>
      <c r="E270" s="14" t="s">
        <v>524</v>
      </c>
      <c r="F270" s="15">
        <v>4</v>
      </c>
      <c r="G270" s="16">
        <v>1274349</v>
      </c>
      <c r="H270" s="17" t="s">
        <v>509</v>
      </c>
    </row>
    <row r="271" spans="1:8" x14ac:dyDescent="0.25">
      <c r="A271" s="12" t="s">
        <v>211</v>
      </c>
      <c r="B271" s="13">
        <f t="shared" si="4"/>
        <v>501</v>
      </c>
      <c r="C271" s="14" t="s">
        <v>212</v>
      </c>
      <c r="D271" s="14" t="s">
        <v>510</v>
      </c>
      <c r="E271" s="14" t="s">
        <v>525</v>
      </c>
      <c r="F271" s="15">
        <v>4</v>
      </c>
      <c r="G271" s="16">
        <v>3000000</v>
      </c>
      <c r="H271" s="17" t="s">
        <v>509</v>
      </c>
    </row>
    <row r="272" spans="1:8" x14ac:dyDescent="0.25">
      <c r="A272" s="12" t="s">
        <v>211</v>
      </c>
      <c r="B272" s="13">
        <f t="shared" si="4"/>
        <v>501</v>
      </c>
      <c r="C272" s="14" t="s">
        <v>212</v>
      </c>
      <c r="D272" s="14" t="s">
        <v>510</v>
      </c>
      <c r="E272" s="14" t="s">
        <v>526</v>
      </c>
      <c r="F272" s="15">
        <v>4</v>
      </c>
      <c r="G272" s="16">
        <v>1422205</v>
      </c>
      <c r="H272" s="17" t="s">
        <v>509</v>
      </c>
    </row>
    <row r="273" spans="1:8" x14ac:dyDescent="0.25">
      <c r="A273" s="12" t="s">
        <v>211</v>
      </c>
      <c r="B273" s="13">
        <f t="shared" si="4"/>
        <v>501</v>
      </c>
      <c r="C273" s="14" t="s">
        <v>212</v>
      </c>
      <c r="D273" s="14" t="s">
        <v>510</v>
      </c>
      <c r="E273" s="14" t="s">
        <v>527</v>
      </c>
      <c r="F273" s="15">
        <v>4</v>
      </c>
      <c r="G273" s="16">
        <v>1255764</v>
      </c>
      <c r="H273" s="17" t="s">
        <v>509</v>
      </c>
    </row>
    <row r="274" spans="1:8" x14ac:dyDescent="0.25">
      <c r="A274" s="12" t="s">
        <v>211</v>
      </c>
      <c r="B274" s="13">
        <f t="shared" si="4"/>
        <v>501</v>
      </c>
      <c r="C274" s="14" t="s">
        <v>212</v>
      </c>
      <c r="D274" s="14" t="s">
        <v>507</v>
      </c>
      <c r="E274" s="14" t="s">
        <v>528</v>
      </c>
      <c r="F274" s="15">
        <v>2</v>
      </c>
      <c r="G274" s="16">
        <v>1000000</v>
      </c>
      <c r="H274" s="17" t="s">
        <v>509</v>
      </c>
    </row>
    <row r="275" spans="1:8" x14ac:dyDescent="0.25">
      <c r="A275" s="12" t="s">
        <v>211</v>
      </c>
      <c r="B275" s="13">
        <f t="shared" si="4"/>
        <v>501</v>
      </c>
      <c r="C275" s="14" t="s">
        <v>212</v>
      </c>
      <c r="D275" s="14" t="s">
        <v>252</v>
      </c>
      <c r="E275" s="14" t="s">
        <v>529</v>
      </c>
      <c r="F275" s="15">
        <v>2</v>
      </c>
      <c r="G275" s="16">
        <v>2246800</v>
      </c>
      <c r="H275" s="17" t="s">
        <v>312</v>
      </c>
    </row>
    <row r="276" spans="1:8" x14ac:dyDescent="0.25">
      <c r="A276" s="12" t="s">
        <v>211</v>
      </c>
      <c r="B276" s="13">
        <f t="shared" si="4"/>
        <v>501</v>
      </c>
      <c r="C276" s="14" t="s">
        <v>212</v>
      </c>
      <c r="D276" s="14" t="s">
        <v>530</v>
      </c>
      <c r="E276" s="14" t="s">
        <v>531</v>
      </c>
      <c r="F276" s="15">
        <v>3</v>
      </c>
      <c r="G276" s="16">
        <v>3400000</v>
      </c>
      <c r="H276" s="17" t="s">
        <v>532</v>
      </c>
    </row>
    <row r="277" spans="1:8" x14ac:dyDescent="0.25">
      <c r="A277" s="12" t="s">
        <v>211</v>
      </c>
      <c r="B277" s="13">
        <f t="shared" si="4"/>
        <v>501</v>
      </c>
      <c r="C277" s="14" t="s">
        <v>212</v>
      </c>
      <c r="D277" s="14" t="s">
        <v>533</v>
      </c>
      <c r="E277" s="14" t="s">
        <v>534</v>
      </c>
      <c r="F277" s="15">
        <v>8</v>
      </c>
      <c r="G277" s="16">
        <v>1155863</v>
      </c>
      <c r="H277" s="17" t="s">
        <v>381</v>
      </c>
    </row>
    <row r="278" spans="1:8" x14ac:dyDescent="0.25">
      <c r="A278" s="12" t="s">
        <v>211</v>
      </c>
      <c r="B278" s="13">
        <f t="shared" si="4"/>
        <v>501</v>
      </c>
      <c r="C278" s="14" t="s">
        <v>212</v>
      </c>
      <c r="D278" s="14" t="s">
        <v>533</v>
      </c>
      <c r="E278" s="14" t="s">
        <v>535</v>
      </c>
      <c r="F278" s="15">
        <v>4</v>
      </c>
      <c r="G278" s="16">
        <v>1189500</v>
      </c>
      <c r="H278" s="17" t="s">
        <v>536</v>
      </c>
    </row>
    <row r="279" spans="1:8" x14ac:dyDescent="0.25">
      <c r="A279" s="12" t="s">
        <v>211</v>
      </c>
      <c r="B279" s="13">
        <f t="shared" si="4"/>
        <v>501</v>
      </c>
      <c r="C279" s="14" t="s">
        <v>212</v>
      </c>
      <c r="D279" s="14" t="s">
        <v>537</v>
      </c>
      <c r="E279" s="14" t="s">
        <v>538</v>
      </c>
      <c r="F279" s="15">
        <v>4</v>
      </c>
      <c r="G279" s="16">
        <v>1175000</v>
      </c>
      <c r="H279" s="17" t="s">
        <v>539</v>
      </c>
    </row>
    <row r="280" spans="1:8" x14ac:dyDescent="0.25">
      <c r="A280" s="12" t="s">
        <v>211</v>
      </c>
      <c r="B280" s="13">
        <f t="shared" si="4"/>
        <v>501</v>
      </c>
      <c r="C280" s="14" t="s">
        <v>212</v>
      </c>
      <c r="D280" s="14" t="s">
        <v>411</v>
      </c>
      <c r="E280" s="14" t="s">
        <v>540</v>
      </c>
      <c r="F280" s="15">
        <v>4</v>
      </c>
      <c r="G280" s="16">
        <v>1233590</v>
      </c>
      <c r="H280" s="17" t="s">
        <v>541</v>
      </c>
    </row>
    <row r="281" spans="1:8" x14ac:dyDescent="0.25">
      <c r="A281" s="12" t="s">
        <v>211</v>
      </c>
      <c r="B281" s="13">
        <f t="shared" si="4"/>
        <v>501</v>
      </c>
      <c r="C281" s="14" t="s">
        <v>212</v>
      </c>
      <c r="D281" s="14" t="s">
        <v>411</v>
      </c>
      <c r="E281" s="14" t="s">
        <v>542</v>
      </c>
      <c r="F281" s="15">
        <v>4</v>
      </c>
      <c r="G281" s="16">
        <v>1179606</v>
      </c>
      <c r="H281" s="17" t="s">
        <v>541</v>
      </c>
    </row>
    <row r="282" spans="1:8" x14ac:dyDescent="0.25">
      <c r="A282" s="12" t="s">
        <v>211</v>
      </c>
      <c r="B282" s="13">
        <f t="shared" si="4"/>
        <v>501</v>
      </c>
      <c r="C282" s="14" t="s">
        <v>212</v>
      </c>
      <c r="D282" s="14" t="s">
        <v>411</v>
      </c>
      <c r="E282" s="14" t="s">
        <v>543</v>
      </c>
      <c r="F282" s="15">
        <v>4</v>
      </c>
      <c r="G282" s="16">
        <v>1239702</v>
      </c>
      <c r="H282" s="17" t="s">
        <v>541</v>
      </c>
    </row>
    <row r="283" spans="1:8" x14ac:dyDescent="0.25">
      <c r="A283" s="12" t="s">
        <v>211</v>
      </c>
      <c r="B283" s="13">
        <f t="shared" si="4"/>
        <v>501</v>
      </c>
      <c r="C283" s="14" t="s">
        <v>212</v>
      </c>
      <c r="D283" s="14" t="s">
        <v>411</v>
      </c>
      <c r="E283" s="14" t="s">
        <v>544</v>
      </c>
      <c r="F283" s="15">
        <v>2</v>
      </c>
      <c r="G283" s="16">
        <v>1289143</v>
      </c>
      <c r="H283" s="17" t="s">
        <v>541</v>
      </c>
    </row>
    <row r="284" spans="1:8" ht="30" x14ac:dyDescent="0.25">
      <c r="A284" s="12" t="s">
        <v>211</v>
      </c>
      <c r="B284" s="13">
        <f t="shared" si="4"/>
        <v>501</v>
      </c>
      <c r="C284" s="14" t="s">
        <v>212</v>
      </c>
      <c r="D284" s="14" t="s">
        <v>263</v>
      </c>
      <c r="E284" s="14" t="s">
        <v>545</v>
      </c>
      <c r="F284" s="15">
        <v>36</v>
      </c>
      <c r="G284" s="16">
        <v>7963149</v>
      </c>
      <c r="H284" s="17" t="s">
        <v>546</v>
      </c>
    </row>
    <row r="285" spans="1:8" x14ac:dyDescent="0.25">
      <c r="A285" s="12" t="s">
        <v>211</v>
      </c>
      <c r="B285" s="13">
        <f t="shared" si="4"/>
        <v>501</v>
      </c>
      <c r="C285" s="14" t="s">
        <v>212</v>
      </c>
      <c r="D285" s="14" t="s">
        <v>547</v>
      </c>
      <c r="E285" s="14" t="s">
        <v>548</v>
      </c>
      <c r="F285" s="15">
        <v>5</v>
      </c>
      <c r="G285" s="16">
        <v>1210400</v>
      </c>
      <c r="H285" s="17" t="s">
        <v>549</v>
      </c>
    </row>
    <row r="286" spans="1:8" x14ac:dyDescent="0.25">
      <c r="A286" s="12" t="s">
        <v>211</v>
      </c>
      <c r="B286" s="13">
        <f t="shared" si="4"/>
        <v>501</v>
      </c>
      <c r="C286" s="14" t="s">
        <v>212</v>
      </c>
      <c r="D286" s="14" t="s">
        <v>341</v>
      </c>
      <c r="E286" s="14" t="s">
        <v>550</v>
      </c>
      <c r="F286" s="15">
        <v>2</v>
      </c>
      <c r="G286" s="16">
        <v>3357654</v>
      </c>
      <c r="H286" s="17" t="s">
        <v>271</v>
      </c>
    </row>
    <row r="287" spans="1:8" x14ac:dyDescent="0.25">
      <c r="A287" s="12" t="s">
        <v>211</v>
      </c>
      <c r="B287" s="13">
        <f t="shared" si="4"/>
        <v>501</v>
      </c>
      <c r="C287" s="14" t="s">
        <v>212</v>
      </c>
      <c r="D287" s="14" t="s">
        <v>551</v>
      </c>
      <c r="E287" s="14" t="s">
        <v>552</v>
      </c>
      <c r="F287" s="15">
        <v>3</v>
      </c>
      <c r="G287" s="16">
        <v>1118152</v>
      </c>
      <c r="H287" s="17" t="s">
        <v>61</v>
      </c>
    </row>
    <row r="288" spans="1:8" ht="409.5" x14ac:dyDescent="0.25">
      <c r="A288" s="12" t="s">
        <v>211</v>
      </c>
      <c r="B288" s="13">
        <f t="shared" si="4"/>
        <v>501</v>
      </c>
      <c r="C288" s="14" t="s">
        <v>212</v>
      </c>
      <c r="D288" s="14" t="s">
        <v>303</v>
      </c>
      <c r="E288" s="14" t="s">
        <v>18</v>
      </c>
      <c r="F288" s="15">
        <v>2</v>
      </c>
      <c r="G288" s="16">
        <v>15005000</v>
      </c>
      <c r="H288" s="17" t="s">
        <v>553</v>
      </c>
    </row>
    <row r="289" spans="1:8" ht="409.5" x14ac:dyDescent="0.25">
      <c r="A289" s="12" t="s">
        <v>211</v>
      </c>
      <c r="B289" s="13">
        <f t="shared" si="4"/>
        <v>501</v>
      </c>
      <c r="C289" s="14" t="s">
        <v>212</v>
      </c>
      <c r="D289" s="14" t="s">
        <v>490</v>
      </c>
      <c r="E289" s="14" t="s">
        <v>18</v>
      </c>
      <c r="F289" s="15">
        <v>240</v>
      </c>
      <c r="G289" s="16">
        <v>10407658</v>
      </c>
      <c r="H289" s="17" t="s">
        <v>553</v>
      </c>
    </row>
    <row r="290" spans="1:8" ht="409.5" x14ac:dyDescent="0.25">
      <c r="A290" s="12" t="s">
        <v>211</v>
      </c>
      <c r="B290" s="13">
        <f t="shared" si="4"/>
        <v>501</v>
      </c>
      <c r="C290" s="14" t="s">
        <v>212</v>
      </c>
      <c r="D290" s="14" t="s">
        <v>513</v>
      </c>
      <c r="E290" s="14" t="s">
        <v>18</v>
      </c>
      <c r="F290" s="15">
        <v>6</v>
      </c>
      <c r="G290" s="16">
        <v>8634588</v>
      </c>
      <c r="H290" s="17" t="s">
        <v>553</v>
      </c>
    </row>
    <row r="291" spans="1:8" ht="409.5" x14ac:dyDescent="0.25">
      <c r="A291" s="12" t="s">
        <v>211</v>
      </c>
      <c r="B291" s="13">
        <f t="shared" si="4"/>
        <v>501</v>
      </c>
      <c r="C291" s="14" t="s">
        <v>212</v>
      </c>
      <c r="D291" s="14" t="s">
        <v>263</v>
      </c>
      <c r="E291" s="14" t="s">
        <v>18</v>
      </c>
      <c r="F291" s="15">
        <v>33</v>
      </c>
      <c r="G291" s="16">
        <v>7605128</v>
      </c>
      <c r="H291" s="17" t="s">
        <v>553</v>
      </c>
    </row>
    <row r="292" spans="1:8" ht="409.5" x14ac:dyDescent="0.25">
      <c r="A292" s="12" t="s">
        <v>211</v>
      </c>
      <c r="B292" s="13">
        <f t="shared" si="4"/>
        <v>501</v>
      </c>
      <c r="C292" s="14" t="s">
        <v>212</v>
      </c>
      <c r="D292" s="14" t="s">
        <v>554</v>
      </c>
      <c r="E292" s="14" t="s">
        <v>18</v>
      </c>
      <c r="F292" s="15">
        <v>3</v>
      </c>
      <c r="G292" s="16">
        <v>6402337</v>
      </c>
      <c r="H292" s="17" t="s">
        <v>553</v>
      </c>
    </row>
    <row r="293" spans="1:8" ht="409.5" x14ac:dyDescent="0.25">
      <c r="A293" s="12" t="s">
        <v>211</v>
      </c>
      <c r="B293" s="13">
        <f t="shared" si="4"/>
        <v>501</v>
      </c>
      <c r="C293" s="14" t="s">
        <v>212</v>
      </c>
      <c r="D293" s="14" t="s">
        <v>315</v>
      </c>
      <c r="E293" s="14" t="s">
        <v>18</v>
      </c>
      <c r="F293" s="15">
        <v>2</v>
      </c>
      <c r="G293" s="16">
        <v>5728979</v>
      </c>
      <c r="H293" s="17" t="s">
        <v>553</v>
      </c>
    </row>
    <row r="294" spans="1:8" ht="409.5" x14ac:dyDescent="0.25">
      <c r="A294" s="12" t="s">
        <v>211</v>
      </c>
      <c r="B294" s="13">
        <f t="shared" si="4"/>
        <v>501</v>
      </c>
      <c r="C294" s="14" t="s">
        <v>212</v>
      </c>
      <c r="D294" s="14" t="s">
        <v>555</v>
      </c>
      <c r="E294" s="14" t="s">
        <v>18</v>
      </c>
      <c r="F294" s="15">
        <v>1</v>
      </c>
      <c r="G294" s="16">
        <v>4311767</v>
      </c>
      <c r="H294" s="17" t="s">
        <v>553</v>
      </c>
    </row>
    <row r="295" spans="1:8" ht="409.5" x14ac:dyDescent="0.25">
      <c r="A295" s="12" t="s">
        <v>211</v>
      </c>
      <c r="B295" s="13">
        <f t="shared" si="4"/>
        <v>501</v>
      </c>
      <c r="C295" s="14" t="s">
        <v>212</v>
      </c>
      <c r="D295" s="14" t="s">
        <v>556</v>
      </c>
      <c r="E295" s="14" t="s">
        <v>18</v>
      </c>
      <c r="F295" s="15">
        <v>51</v>
      </c>
      <c r="G295" s="16">
        <v>3970744</v>
      </c>
      <c r="H295" s="17" t="s">
        <v>553</v>
      </c>
    </row>
    <row r="296" spans="1:8" ht="409.5" x14ac:dyDescent="0.25">
      <c r="A296" s="12" t="s">
        <v>211</v>
      </c>
      <c r="B296" s="13">
        <f t="shared" si="4"/>
        <v>501</v>
      </c>
      <c r="C296" s="14" t="s">
        <v>212</v>
      </c>
      <c r="D296" s="14" t="s">
        <v>557</v>
      </c>
      <c r="E296" s="14" t="s">
        <v>18</v>
      </c>
      <c r="F296" s="15">
        <v>2</v>
      </c>
      <c r="G296" s="16">
        <v>3500000</v>
      </c>
      <c r="H296" s="17" t="s">
        <v>553</v>
      </c>
    </row>
    <row r="297" spans="1:8" ht="409.5" x14ac:dyDescent="0.25">
      <c r="A297" s="12" t="s">
        <v>211</v>
      </c>
      <c r="B297" s="13">
        <f t="shared" si="4"/>
        <v>501</v>
      </c>
      <c r="C297" s="14" t="s">
        <v>212</v>
      </c>
      <c r="D297" s="14" t="s">
        <v>41</v>
      </c>
      <c r="E297" s="14" t="s">
        <v>18</v>
      </c>
      <c r="F297" s="15">
        <v>32</v>
      </c>
      <c r="G297" s="16">
        <v>3093597</v>
      </c>
      <c r="H297" s="17" t="s">
        <v>553</v>
      </c>
    </row>
    <row r="298" spans="1:8" ht="409.5" x14ac:dyDescent="0.25">
      <c r="A298" s="12" t="s">
        <v>211</v>
      </c>
      <c r="B298" s="13">
        <f t="shared" si="4"/>
        <v>501</v>
      </c>
      <c r="C298" s="14" t="s">
        <v>212</v>
      </c>
      <c r="D298" s="14" t="s">
        <v>497</v>
      </c>
      <c r="E298" s="14" t="s">
        <v>18</v>
      </c>
      <c r="F298" s="15">
        <v>1</v>
      </c>
      <c r="G298" s="16">
        <v>3000000</v>
      </c>
      <c r="H298" s="17" t="s">
        <v>553</v>
      </c>
    </row>
    <row r="299" spans="1:8" ht="409.5" x14ac:dyDescent="0.25">
      <c r="A299" s="12" t="s">
        <v>211</v>
      </c>
      <c r="B299" s="13">
        <f t="shared" si="4"/>
        <v>501</v>
      </c>
      <c r="C299" s="14" t="s">
        <v>212</v>
      </c>
      <c r="D299" s="14" t="s">
        <v>254</v>
      </c>
      <c r="E299" s="14" t="s">
        <v>18</v>
      </c>
      <c r="F299" s="15">
        <v>5</v>
      </c>
      <c r="G299" s="16">
        <v>2948210</v>
      </c>
      <c r="H299" s="17" t="s">
        <v>553</v>
      </c>
    </row>
    <row r="300" spans="1:8" ht="409.5" x14ac:dyDescent="0.25">
      <c r="A300" s="12" t="s">
        <v>211</v>
      </c>
      <c r="B300" s="13">
        <f t="shared" si="4"/>
        <v>501</v>
      </c>
      <c r="C300" s="14" t="s">
        <v>212</v>
      </c>
      <c r="D300" s="14" t="s">
        <v>558</v>
      </c>
      <c r="E300" s="14" t="s">
        <v>18</v>
      </c>
      <c r="F300" s="15">
        <v>1</v>
      </c>
      <c r="G300" s="16">
        <v>2921400</v>
      </c>
      <c r="H300" s="17" t="s">
        <v>553</v>
      </c>
    </row>
    <row r="301" spans="1:8" ht="409.5" x14ac:dyDescent="0.25">
      <c r="A301" s="12" t="s">
        <v>211</v>
      </c>
      <c r="B301" s="13">
        <f t="shared" si="4"/>
        <v>501</v>
      </c>
      <c r="C301" s="14" t="s">
        <v>212</v>
      </c>
      <c r="D301" s="14" t="s">
        <v>559</v>
      </c>
      <c r="E301" s="14" t="s">
        <v>18</v>
      </c>
      <c r="F301" s="15">
        <v>4</v>
      </c>
      <c r="G301" s="16">
        <v>2840530</v>
      </c>
      <c r="H301" s="17" t="s">
        <v>553</v>
      </c>
    </row>
    <row r="302" spans="1:8" ht="409.5" x14ac:dyDescent="0.25">
      <c r="A302" s="12" t="s">
        <v>211</v>
      </c>
      <c r="B302" s="13">
        <f t="shared" si="4"/>
        <v>501</v>
      </c>
      <c r="C302" s="14" t="s">
        <v>212</v>
      </c>
      <c r="D302" s="14" t="s">
        <v>560</v>
      </c>
      <c r="E302" s="14" t="s">
        <v>18</v>
      </c>
      <c r="F302" s="15">
        <v>5</v>
      </c>
      <c r="G302" s="16">
        <v>2548787</v>
      </c>
      <c r="H302" s="17" t="s">
        <v>553</v>
      </c>
    </row>
    <row r="303" spans="1:8" ht="409.5" x14ac:dyDescent="0.25">
      <c r="A303" s="12" t="s">
        <v>211</v>
      </c>
      <c r="B303" s="13">
        <f t="shared" si="4"/>
        <v>501</v>
      </c>
      <c r="C303" s="14" t="s">
        <v>212</v>
      </c>
      <c r="D303" s="14" t="s">
        <v>561</v>
      </c>
      <c r="E303" s="14" t="s">
        <v>18</v>
      </c>
      <c r="F303" s="15">
        <v>5</v>
      </c>
      <c r="G303" s="16">
        <v>2503805</v>
      </c>
      <c r="H303" s="17" t="s">
        <v>553</v>
      </c>
    </row>
    <row r="304" spans="1:8" ht="409.5" x14ac:dyDescent="0.25">
      <c r="A304" s="12" t="s">
        <v>211</v>
      </c>
      <c r="B304" s="13">
        <f t="shared" si="4"/>
        <v>501</v>
      </c>
      <c r="C304" s="14" t="s">
        <v>212</v>
      </c>
      <c r="D304" s="14" t="s">
        <v>464</v>
      </c>
      <c r="E304" s="14" t="s">
        <v>18</v>
      </c>
      <c r="F304" s="15">
        <v>36</v>
      </c>
      <c r="G304" s="16">
        <v>2467926</v>
      </c>
      <c r="H304" s="17" t="s">
        <v>553</v>
      </c>
    </row>
    <row r="305" spans="1:8" ht="409.5" x14ac:dyDescent="0.25">
      <c r="A305" s="12" t="s">
        <v>211</v>
      </c>
      <c r="B305" s="13">
        <f t="shared" si="4"/>
        <v>501</v>
      </c>
      <c r="C305" s="14" t="s">
        <v>212</v>
      </c>
      <c r="D305" s="14" t="s">
        <v>124</v>
      </c>
      <c r="E305" s="14" t="s">
        <v>18</v>
      </c>
      <c r="F305" s="15">
        <v>7</v>
      </c>
      <c r="G305" s="16">
        <v>2354994</v>
      </c>
      <c r="H305" s="17" t="s">
        <v>553</v>
      </c>
    </row>
    <row r="306" spans="1:8" ht="409.5" x14ac:dyDescent="0.25">
      <c r="A306" s="12" t="s">
        <v>211</v>
      </c>
      <c r="B306" s="13">
        <f t="shared" si="4"/>
        <v>501</v>
      </c>
      <c r="C306" s="14" t="s">
        <v>212</v>
      </c>
      <c r="D306" s="14" t="s">
        <v>224</v>
      </c>
      <c r="E306" s="14" t="s">
        <v>18</v>
      </c>
      <c r="F306" s="15">
        <v>2</v>
      </c>
      <c r="G306" s="16">
        <v>2264377</v>
      </c>
      <c r="H306" s="17" t="s">
        <v>553</v>
      </c>
    </row>
    <row r="307" spans="1:8" ht="409.5" x14ac:dyDescent="0.25">
      <c r="A307" s="12" t="s">
        <v>211</v>
      </c>
      <c r="B307" s="13">
        <f t="shared" si="4"/>
        <v>501</v>
      </c>
      <c r="C307" s="14" t="s">
        <v>212</v>
      </c>
      <c r="D307" s="14" t="s">
        <v>562</v>
      </c>
      <c r="E307" s="14" t="s">
        <v>18</v>
      </c>
      <c r="F307" s="15">
        <v>2</v>
      </c>
      <c r="G307" s="16">
        <v>2000000</v>
      </c>
      <c r="H307" s="17" t="s">
        <v>553</v>
      </c>
    </row>
    <row r="308" spans="1:8" ht="409.5" x14ac:dyDescent="0.25">
      <c r="A308" s="12" t="s">
        <v>211</v>
      </c>
      <c r="B308" s="13">
        <f t="shared" si="4"/>
        <v>501</v>
      </c>
      <c r="C308" s="14" t="s">
        <v>212</v>
      </c>
      <c r="D308" s="14" t="s">
        <v>563</v>
      </c>
      <c r="E308" s="14" t="s">
        <v>18</v>
      </c>
      <c r="F308" s="15">
        <v>3</v>
      </c>
      <c r="G308" s="16">
        <v>1879351</v>
      </c>
      <c r="H308" s="17" t="s">
        <v>553</v>
      </c>
    </row>
    <row r="309" spans="1:8" ht="409.5" x14ac:dyDescent="0.25">
      <c r="A309" s="12" t="s">
        <v>211</v>
      </c>
      <c r="B309" s="13">
        <f t="shared" si="4"/>
        <v>501</v>
      </c>
      <c r="C309" s="14" t="s">
        <v>212</v>
      </c>
      <c r="D309" s="14" t="s">
        <v>338</v>
      </c>
      <c r="E309" s="14" t="s">
        <v>18</v>
      </c>
      <c r="F309" s="15">
        <v>34</v>
      </c>
      <c r="G309" s="16">
        <v>1836467</v>
      </c>
      <c r="H309" s="17" t="s">
        <v>553</v>
      </c>
    </row>
    <row r="310" spans="1:8" ht="409.5" x14ac:dyDescent="0.25">
      <c r="A310" s="12" t="s">
        <v>211</v>
      </c>
      <c r="B310" s="13">
        <f t="shared" si="4"/>
        <v>501</v>
      </c>
      <c r="C310" s="14" t="s">
        <v>212</v>
      </c>
      <c r="D310" s="14" t="s">
        <v>482</v>
      </c>
      <c r="E310" s="14" t="s">
        <v>18</v>
      </c>
      <c r="F310" s="15">
        <v>11</v>
      </c>
      <c r="G310" s="16">
        <v>1729691</v>
      </c>
      <c r="H310" s="17" t="s">
        <v>553</v>
      </c>
    </row>
    <row r="311" spans="1:8" ht="409.5" x14ac:dyDescent="0.25">
      <c r="A311" s="12" t="s">
        <v>211</v>
      </c>
      <c r="B311" s="13">
        <f t="shared" si="4"/>
        <v>501</v>
      </c>
      <c r="C311" s="14" t="s">
        <v>212</v>
      </c>
      <c r="D311" s="14" t="s">
        <v>564</v>
      </c>
      <c r="E311" s="14" t="s">
        <v>18</v>
      </c>
      <c r="F311" s="15">
        <v>23</v>
      </c>
      <c r="G311" s="16">
        <v>1690982</v>
      </c>
      <c r="H311" s="17" t="s">
        <v>553</v>
      </c>
    </row>
    <row r="312" spans="1:8" ht="409.5" x14ac:dyDescent="0.25">
      <c r="A312" s="12" t="s">
        <v>211</v>
      </c>
      <c r="B312" s="13">
        <f t="shared" si="4"/>
        <v>501</v>
      </c>
      <c r="C312" s="14" t="s">
        <v>212</v>
      </c>
      <c r="D312" s="14" t="s">
        <v>565</v>
      </c>
      <c r="E312" s="14" t="s">
        <v>18</v>
      </c>
      <c r="F312" s="15">
        <v>10</v>
      </c>
      <c r="G312" s="16">
        <v>1629470</v>
      </c>
      <c r="H312" s="17" t="s">
        <v>553</v>
      </c>
    </row>
    <row r="313" spans="1:8" ht="409.5" x14ac:dyDescent="0.25">
      <c r="A313" s="12" t="s">
        <v>211</v>
      </c>
      <c r="B313" s="13">
        <f t="shared" si="4"/>
        <v>501</v>
      </c>
      <c r="C313" s="14" t="s">
        <v>212</v>
      </c>
      <c r="D313" s="14" t="s">
        <v>566</v>
      </c>
      <c r="E313" s="14" t="s">
        <v>18</v>
      </c>
      <c r="F313" s="15">
        <v>6</v>
      </c>
      <c r="G313" s="16">
        <v>1552916</v>
      </c>
      <c r="H313" s="17" t="s">
        <v>553</v>
      </c>
    </row>
    <row r="314" spans="1:8" ht="409.5" x14ac:dyDescent="0.25">
      <c r="A314" s="12" t="s">
        <v>211</v>
      </c>
      <c r="B314" s="13">
        <f t="shared" si="4"/>
        <v>501</v>
      </c>
      <c r="C314" s="14" t="s">
        <v>212</v>
      </c>
      <c r="D314" s="14" t="s">
        <v>406</v>
      </c>
      <c r="E314" s="14" t="s">
        <v>18</v>
      </c>
      <c r="F314" s="15">
        <v>2</v>
      </c>
      <c r="G314" s="16">
        <v>1405761</v>
      </c>
      <c r="H314" s="17" t="s">
        <v>553</v>
      </c>
    </row>
    <row r="315" spans="1:8" ht="409.5" x14ac:dyDescent="0.25">
      <c r="A315" s="12" t="s">
        <v>211</v>
      </c>
      <c r="B315" s="13">
        <f t="shared" si="4"/>
        <v>501</v>
      </c>
      <c r="C315" s="14" t="s">
        <v>212</v>
      </c>
      <c r="D315" s="14" t="s">
        <v>341</v>
      </c>
      <c r="E315" s="14" t="s">
        <v>18</v>
      </c>
      <c r="F315" s="15">
        <v>9</v>
      </c>
      <c r="G315" s="16">
        <v>1359909</v>
      </c>
      <c r="H315" s="17" t="s">
        <v>553</v>
      </c>
    </row>
    <row r="316" spans="1:8" ht="409.5" x14ac:dyDescent="0.25">
      <c r="A316" s="12" t="s">
        <v>211</v>
      </c>
      <c r="B316" s="13">
        <f t="shared" si="4"/>
        <v>501</v>
      </c>
      <c r="C316" s="14" t="s">
        <v>212</v>
      </c>
      <c r="D316" s="14" t="s">
        <v>567</v>
      </c>
      <c r="E316" s="14" t="s">
        <v>18</v>
      </c>
      <c r="F316" s="15">
        <v>1</v>
      </c>
      <c r="G316" s="16">
        <v>1304319</v>
      </c>
      <c r="H316" s="17" t="s">
        <v>553</v>
      </c>
    </row>
    <row r="317" spans="1:8" ht="409.5" x14ac:dyDescent="0.25">
      <c r="A317" s="12" t="s">
        <v>211</v>
      </c>
      <c r="B317" s="13">
        <f t="shared" si="4"/>
        <v>501</v>
      </c>
      <c r="C317" s="14" t="s">
        <v>212</v>
      </c>
      <c r="D317" s="14" t="s">
        <v>568</v>
      </c>
      <c r="E317" s="14" t="s">
        <v>18</v>
      </c>
      <c r="F317" s="15">
        <v>1</v>
      </c>
      <c r="G317" s="16">
        <v>1209735</v>
      </c>
      <c r="H317" s="17" t="s">
        <v>553</v>
      </c>
    </row>
    <row r="318" spans="1:8" ht="409.5" x14ac:dyDescent="0.25">
      <c r="A318" s="12" t="s">
        <v>211</v>
      </c>
      <c r="B318" s="13">
        <f t="shared" si="4"/>
        <v>501</v>
      </c>
      <c r="C318" s="14" t="s">
        <v>212</v>
      </c>
      <c r="D318" s="14" t="s">
        <v>533</v>
      </c>
      <c r="E318" s="14" t="s">
        <v>18</v>
      </c>
      <c r="F318" s="15">
        <v>5</v>
      </c>
      <c r="G318" s="16">
        <v>1115775</v>
      </c>
      <c r="H318" s="17" t="s">
        <v>553</v>
      </c>
    </row>
    <row r="319" spans="1:8" ht="409.5" x14ac:dyDescent="0.25">
      <c r="A319" s="12" t="s">
        <v>211</v>
      </c>
      <c r="B319" s="13">
        <f t="shared" si="4"/>
        <v>501</v>
      </c>
      <c r="C319" s="14" t="s">
        <v>212</v>
      </c>
      <c r="D319" s="14" t="s">
        <v>569</v>
      </c>
      <c r="E319" s="14" t="s">
        <v>18</v>
      </c>
      <c r="F319" s="15">
        <v>2</v>
      </c>
      <c r="G319" s="16">
        <v>1060660</v>
      </c>
      <c r="H319" s="17" t="s">
        <v>553</v>
      </c>
    </row>
    <row r="320" spans="1:8" ht="409.5" x14ac:dyDescent="0.25">
      <c r="A320" s="12" t="s">
        <v>211</v>
      </c>
      <c r="B320" s="13">
        <f t="shared" si="4"/>
        <v>501</v>
      </c>
      <c r="C320" s="14" t="s">
        <v>212</v>
      </c>
      <c r="D320" s="14" t="s">
        <v>570</v>
      </c>
      <c r="E320" s="14" t="s">
        <v>18</v>
      </c>
      <c r="F320" s="15">
        <v>2</v>
      </c>
      <c r="G320" s="16">
        <v>1047502</v>
      </c>
      <c r="H320" s="17" t="s">
        <v>553</v>
      </c>
    </row>
    <row r="321" spans="1:8" ht="409.5" x14ac:dyDescent="0.25">
      <c r="A321" s="12" t="s">
        <v>211</v>
      </c>
      <c r="B321" s="13">
        <f t="shared" si="4"/>
        <v>501</v>
      </c>
      <c r="C321" s="14" t="s">
        <v>212</v>
      </c>
      <c r="D321" s="14" t="s">
        <v>571</v>
      </c>
      <c r="E321" s="14" t="s">
        <v>18</v>
      </c>
      <c r="F321" s="15">
        <v>1</v>
      </c>
      <c r="G321" s="16">
        <v>1038991</v>
      </c>
      <c r="H321" s="17" t="s">
        <v>553</v>
      </c>
    </row>
    <row r="322" spans="1:8" ht="409.5" x14ac:dyDescent="0.25">
      <c r="A322" s="12" t="s">
        <v>211</v>
      </c>
      <c r="B322" s="13">
        <f t="shared" si="4"/>
        <v>501</v>
      </c>
      <c r="C322" s="14" t="s">
        <v>212</v>
      </c>
      <c r="D322" s="14" t="s">
        <v>572</v>
      </c>
      <c r="E322" s="14" t="s">
        <v>18</v>
      </c>
      <c r="F322" s="15">
        <v>2</v>
      </c>
      <c r="G322" s="16">
        <v>1008300</v>
      </c>
      <c r="H322" s="17" t="s">
        <v>553</v>
      </c>
    </row>
    <row r="323" spans="1:8" ht="409.5" x14ac:dyDescent="0.25">
      <c r="A323" s="12" t="s">
        <v>211</v>
      </c>
      <c r="B323" s="13">
        <f t="shared" si="4"/>
        <v>501</v>
      </c>
      <c r="C323" s="14" t="s">
        <v>212</v>
      </c>
      <c r="D323" s="14" t="s">
        <v>379</v>
      </c>
      <c r="E323" s="14" t="s">
        <v>18</v>
      </c>
      <c r="F323" s="15">
        <v>3</v>
      </c>
      <c r="G323" s="16">
        <v>1004998</v>
      </c>
      <c r="H323" s="17" t="s">
        <v>553</v>
      </c>
    </row>
    <row r="324" spans="1:8" ht="30" x14ac:dyDescent="0.25">
      <c r="A324" s="12" t="s">
        <v>211</v>
      </c>
      <c r="B324" s="13">
        <f t="shared" si="4"/>
        <v>501</v>
      </c>
      <c r="C324" s="14" t="s">
        <v>212</v>
      </c>
      <c r="D324" s="14" t="s">
        <v>49</v>
      </c>
      <c r="E324" s="14" t="s">
        <v>50</v>
      </c>
      <c r="F324" s="15">
        <v>85</v>
      </c>
      <c r="G324" s="16">
        <v>24081614</v>
      </c>
      <c r="H324" s="17" t="s">
        <v>298</v>
      </c>
    </row>
    <row r="325" spans="1:8" ht="30" x14ac:dyDescent="0.25">
      <c r="A325" s="12" t="s">
        <v>211</v>
      </c>
      <c r="B325" s="13">
        <f t="shared" ref="B325:B388" si="5">RIGHT(LEFT(A325,4),3)*1</f>
        <v>501</v>
      </c>
      <c r="C325" s="14" t="s">
        <v>212</v>
      </c>
      <c r="D325" s="14" t="s">
        <v>49</v>
      </c>
      <c r="E325" s="14" t="s">
        <v>573</v>
      </c>
      <c r="F325" s="15">
        <v>1</v>
      </c>
      <c r="G325" s="16">
        <v>5329721</v>
      </c>
      <c r="H325" s="17" t="s">
        <v>298</v>
      </c>
    </row>
    <row r="326" spans="1:8" ht="30" x14ac:dyDescent="0.25">
      <c r="A326" s="12" t="s">
        <v>211</v>
      </c>
      <c r="B326" s="13">
        <f t="shared" si="5"/>
        <v>501</v>
      </c>
      <c r="C326" s="14" t="s">
        <v>212</v>
      </c>
      <c r="D326" s="14" t="s">
        <v>49</v>
      </c>
      <c r="E326" s="14" t="s">
        <v>89</v>
      </c>
      <c r="F326" s="15">
        <v>80</v>
      </c>
      <c r="G326" s="16">
        <v>23319284</v>
      </c>
      <c r="H326" s="17" t="s">
        <v>298</v>
      </c>
    </row>
    <row r="327" spans="1:8" ht="30" x14ac:dyDescent="0.25">
      <c r="A327" s="12" t="s">
        <v>574</v>
      </c>
      <c r="B327" s="13">
        <f t="shared" si="5"/>
        <v>505</v>
      </c>
      <c r="C327" s="14" t="s">
        <v>575</v>
      </c>
      <c r="D327" s="14" t="s">
        <v>306</v>
      </c>
      <c r="E327" s="14" t="s">
        <v>576</v>
      </c>
      <c r="F327" s="15">
        <v>3</v>
      </c>
      <c r="G327" s="16">
        <v>1665042</v>
      </c>
      <c r="H327" s="17" t="s">
        <v>577</v>
      </c>
    </row>
    <row r="328" spans="1:8" ht="30" x14ac:dyDescent="0.25">
      <c r="A328" s="12" t="s">
        <v>574</v>
      </c>
      <c r="B328" s="13">
        <f t="shared" si="5"/>
        <v>505</v>
      </c>
      <c r="C328" s="14" t="s">
        <v>575</v>
      </c>
      <c r="D328" s="14" t="s">
        <v>578</v>
      </c>
      <c r="E328" s="14" t="s">
        <v>579</v>
      </c>
      <c r="F328" s="15">
        <v>1</v>
      </c>
      <c r="G328" s="16">
        <v>1205234</v>
      </c>
      <c r="H328" s="17" t="s">
        <v>580</v>
      </c>
    </row>
    <row r="329" spans="1:8" ht="30" x14ac:dyDescent="0.25">
      <c r="A329" s="12" t="s">
        <v>574</v>
      </c>
      <c r="B329" s="13">
        <f t="shared" si="5"/>
        <v>505</v>
      </c>
      <c r="C329" s="14" t="s">
        <v>575</v>
      </c>
      <c r="D329" s="14" t="s">
        <v>581</v>
      </c>
      <c r="E329" s="14" t="s">
        <v>582</v>
      </c>
      <c r="F329" s="15">
        <v>1</v>
      </c>
      <c r="G329" s="16">
        <v>1217800</v>
      </c>
      <c r="H329" s="17" t="s">
        <v>583</v>
      </c>
    </row>
    <row r="330" spans="1:8" x14ac:dyDescent="0.25">
      <c r="A330" s="12" t="s">
        <v>584</v>
      </c>
      <c r="B330" s="13">
        <f t="shared" si="5"/>
        <v>601</v>
      </c>
      <c r="C330" s="14" t="s">
        <v>585</v>
      </c>
      <c r="D330" s="14" t="s">
        <v>586</v>
      </c>
      <c r="E330" s="14" t="s">
        <v>587</v>
      </c>
      <c r="F330" s="15">
        <v>384</v>
      </c>
      <c r="G330" s="16">
        <v>1170062</v>
      </c>
      <c r="H330" s="17" t="s">
        <v>588</v>
      </c>
    </row>
    <row r="331" spans="1:8" ht="105" x14ac:dyDescent="0.25">
      <c r="A331" s="12" t="s">
        <v>584</v>
      </c>
      <c r="B331" s="13">
        <f t="shared" si="5"/>
        <v>601</v>
      </c>
      <c r="C331" s="14" t="s">
        <v>585</v>
      </c>
      <c r="D331" s="14" t="s">
        <v>589</v>
      </c>
      <c r="E331" s="14" t="s">
        <v>590</v>
      </c>
      <c r="F331" s="15">
        <v>241</v>
      </c>
      <c r="G331" s="16">
        <v>1736252</v>
      </c>
      <c r="H331" s="17" t="s">
        <v>591</v>
      </c>
    </row>
    <row r="332" spans="1:8" ht="45" x14ac:dyDescent="0.25">
      <c r="A332" s="12" t="s">
        <v>584</v>
      </c>
      <c r="B332" s="13">
        <f t="shared" si="5"/>
        <v>601</v>
      </c>
      <c r="C332" s="14" t="s">
        <v>585</v>
      </c>
      <c r="D332" s="14" t="s">
        <v>41</v>
      </c>
      <c r="E332" s="14" t="s">
        <v>111</v>
      </c>
      <c r="F332" s="15">
        <v>217</v>
      </c>
      <c r="G332" s="16">
        <v>4030001</v>
      </c>
      <c r="H332" s="17" t="s">
        <v>592</v>
      </c>
    </row>
    <row r="333" spans="1:8" x14ac:dyDescent="0.25">
      <c r="A333" s="12" t="s">
        <v>584</v>
      </c>
      <c r="B333" s="13">
        <f t="shared" si="5"/>
        <v>601</v>
      </c>
      <c r="C333" s="14" t="s">
        <v>585</v>
      </c>
      <c r="D333" s="14" t="s">
        <v>41</v>
      </c>
      <c r="E333" s="14" t="s">
        <v>593</v>
      </c>
      <c r="F333" s="15">
        <v>3</v>
      </c>
      <c r="G333" s="16">
        <v>1199436</v>
      </c>
      <c r="H333" s="17" t="s">
        <v>90</v>
      </c>
    </row>
    <row r="334" spans="1:8" ht="409.5" x14ac:dyDescent="0.25">
      <c r="A334" s="12" t="s">
        <v>584</v>
      </c>
      <c r="B334" s="13">
        <f t="shared" si="5"/>
        <v>601</v>
      </c>
      <c r="C334" s="14" t="s">
        <v>585</v>
      </c>
      <c r="D334" s="14" t="s">
        <v>594</v>
      </c>
      <c r="E334" s="14" t="s">
        <v>18</v>
      </c>
      <c r="F334" s="15">
        <v>3</v>
      </c>
      <c r="G334" s="16">
        <v>39403730</v>
      </c>
      <c r="H334" s="17" t="s">
        <v>595</v>
      </c>
    </row>
    <row r="335" spans="1:8" ht="409.5" x14ac:dyDescent="0.25">
      <c r="A335" s="12" t="s">
        <v>584</v>
      </c>
      <c r="B335" s="13">
        <f t="shared" si="5"/>
        <v>601</v>
      </c>
      <c r="C335" s="14" t="s">
        <v>585</v>
      </c>
      <c r="D335" s="14" t="s">
        <v>596</v>
      </c>
      <c r="E335" s="14" t="s">
        <v>18</v>
      </c>
      <c r="F335" s="15">
        <v>2</v>
      </c>
      <c r="G335" s="16">
        <v>17806227</v>
      </c>
      <c r="H335" s="17" t="s">
        <v>595</v>
      </c>
    </row>
    <row r="336" spans="1:8" ht="409.5" x14ac:dyDescent="0.25">
      <c r="A336" s="12" t="s">
        <v>584</v>
      </c>
      <c r="B336" s="13">
        <f t="shared" si="5"/>
        <v>601</v>
      </c>
      <c r="C336" s="14" t="s">
        <v>585</v>
      </c>
      <c r="D336" s="14" t="s">
        <v>597</v>
      </c>
      <c r="E336" s="14" t="s">
        <v>18</v>
      </c>
      <c r="F336" s="15">
        <v>2</v>
      </c>
      <c r="G336" s="16">
        <v>1500013</v>
      </c>
      <c r="H336" s="17" t="s">
        <v>595</v>
      </c>
    </row>
    <row r="337" spans="1:8" x14ac:dyDescent="0.25">
      <c r="A337" s="12" t="s">
        <v>584</v>
      </c>
      <c r="B337" s="13">
        <f t="shared" si="5"/>
        <v>601</v>
      </c>
      <c r="C337" s="14" t="s">
        <v>585</v>
      </c>
      <c r="D337" s="14" t="s">
        <v>41</v>
      </c>
      <c r="E337" s="14" t="s">
        <v>598</v>
      </c>
      <c r="F337" s="15">
        <v>33</v>
      </c>
      <c r="G337" s="16">
        <v>1095923</v>
      </c>
      <c r="H337" s="17" t="s">
        <v>90</v>
      </c>
    </row>
    <row r="338" spans="1:8" x14ac:dyDescent="0.25">
      <c r="A338" s="12" t="s">
        <v>584</v>
      </c>
      <c r="B338" s="13">
        <f t="shared" si="5"/>
        <v>601</v>
      </c>
      <c r="C338" s="14" t="s">
        <v>585</v>
      </c>
      <c r="D338" s="14" t="s">
        <v>41</v>
      </c>
      <c r="E338" s="14" t="s">
        <v>599</v>
      </c>
      <c r="F338" s="15">
        <v>64</v>
      </c>
      <c r="G338" s="16">
        <v>1907346</v>
      </c>
      <c r="H338" s="17" t="s">
        <v>90</v>
      </c>
    </row>
    <row r="339" spans="1:8" ht="45" x14ac:dyDescent="0.25">
      <c r="A339" s="12" t="s">
        <v>584</v>
      </c>
      <c r="B339" s="13">
        <f t="shared" si="5"/>
        <v>601</v>
      </c>
      <c r="C339" s="14" t="s">
        <v>585</v>
      </c>
      <c r="D339" s="14" t="s">
        <v>49</v>
      </c>
      <c r="E339" s="14" t="s">
        <v>50</v>
      </c>
      <c r="F339" s="15">
        <v>76</v>
      </c>
      <c r="G339" s="16">
        <v>7495880</v>
      </c>
      <c r="H339" s="17" t="s">
        <v>600</v>
      </c>
    </row>
    <row r="340" spans="1:8" x14ac:dyDescent="0.25">
      <c r="A340" s="12" t="s">
        <v>584</v>
      </c>
      <c r="B340" s="13">
        <f t="shared" si="5"/>
        <v>601</v>
      </c>
      <c r="C340" s="14" t="s">
        <v>585</v>
      </c>
      <c r="D340" s="14" t="s">
        <v>49</v>
      </c>
      <c r="E340" s="14" t="s">
        <v>89</v>
      </c>
      <c r="F340" s="15">
        <v>55</v>
      </c>
      <c r="G340" s="16">
        <v>6559357</v>
      </c>
      <c r="H340" s="17" t="s">
        <v>601</v>
      </c>
    </row>
    <row r="341" spans="1:8" ht="30" x14ac:dyDescent="0.25">
      <c r="A341" s="12" t="s">
        <v>584</v>
      </c>
      <c r="B341" s="13">
        <f t="shared" si="5"/>
        <v>601</v>
      </c>
      <c r="C341" s="14" t="s">
        <v>585</v>
      </c>
      <c r="D341" s="14" t="s">
        <v>602</v>
      </c>
      <c r="E341" s="14" t="s">
        <v>603</v>
      </c>
      <c r="F341" s="15">
        <v>12</v>
      </c>
      <c r="G341" s="16">
        <v>1393506</v>
      </c>
      <c r="H341" s="17" t="s">
        <v>604</v>
      </c>
    </row>
    <row r="342" spans="1:8" x14ac:dyDescent="0.25">
      <c r="A342" s="12" t="s">
        <v>584</v>
      </c>
      <c r="B342" s="13">
        <f t="shared" si="5"/>
        <v>601</v>
      </c>
      <c r="C342" s="14" t="s">
        <v>585</v>
      </c>
      <c r="D342" s="14" t="s">
        <v>605</v>
      </c>
      <c r="E342" s="14" t="s">
        <v>606</v>
      </c>
      <c r="F342" s="15">
        <v>1</v>
      </c>
      <c r="G342" s="16">
        <v>4036725</v>
      </c>
      <c r="H342" s="17" t="s">
        <v>607</v>
      </c>
    </row>
    <row r="343" spans="1:8" ht="30" x14ac:dyDescent="0.25">
      <c r="A343" s="12" t="s">
        <v>608</v>
      </c>
      <c r="B343" s="13">
        <f t="shared" si="5"/>
        <v>602</v>
      </c>
      <c r="C343" s="14" t="s">
        <v>609</v>
      </c>
      <c r="D343" s="14" t="s">
        <v>610</v>
      </c>
      <c r="E343" s="14" t="s">
        <v>611</v>
      </c>
      <c r="F343" s="15">
        <v>1</v>
      </c>
      <c r="G343" s="16">
        <v>30464349</v>
      </c>
      <c r="H343" s="17" t="s">
        <v>612</v>
      </c>
    </row>
    <row r="344" spans="1:8" ht="30" x14ac:dyDescent="0.25">
      <c r="A344" s="12" t="s">
        <v>608</v>
      </c>
      <c r="B344" s="13">
        <f t="shared" si="5"/>
        <v>602</v>
      </c>
      <c r="C344" s="14" t="s">
        <v>609</v>
      </c>
      <c r="D344" s="14" t="s">
        <v>613</v>
      </c>
      <c r="E344" s="14" t="s">
        <v>614</v>
      </c>
      <c r="F344" s="15">
        <v>1</v>
      </c>
      <c r="G344" s="16">
        <v>4070198</v>
      </c>
      <c r="H344" s="17" t="s">
        <v>615</v>
      </c>
    </row>
    <row r="345" spans="1:8" ht="30" x14ac:dyDescent="0.25">
      <c r="A345" s="12" t="s">
        <v>608</v>
      </c>
      <c r="B345" s="13">
        <f t="shared" si="5"/>
        <v>602</v>
      </c>
      <c r="C345" s="14" t="s">
        <v>609</v>
      </c>
      <c r="D345" s="14" t="s">
        <v>616</v>
      </c>
      <c r="E345" s="14" t="s">
        <v>617</v>
      </c>
      <c r="F345" s="15">
        <v>1</v>
      </c>
      <c r="G345" s="16">
        <v>11192503</v>
      </c>
      <c r="H345" s="17" t="s">
        <v>615</v>
      </c>
    </row>
    <row r="346" spans="1:8" ht="30" x14ac:dyDescent="0.25">
      <c r="A346" s="12" t="s">
        <v>608</v>
      </c>
      <c r="B346" s="13">
        <f t="shared" si="5"/>
        <v>602</v>
      </c>
      <c r="C346" s="14" t="s">
        <v>609</v>
      </c>
      <c r="D346" s="14" t="s">
        <v>618</v>
      </c>
      <c r="E346" s="14" t="s">
        <v>619</v>
      </c>
      <c r="F346" s="15">
        <v>1</v>
      </c>
      <c r="G346" s="16">
        <v>2229450</v>
      </c>
      <c r="H346" s="17" t="s">
        <v>615</v>
      </c>
    </row>
    <row r="347" spans="1:8" ht="30" x14ac:dyDescent="0.25">
      <c r="A347" s="12" t="s">
        <v>608</v>
      </c>
      <c r="B347" s="13">
        <f t="shared" si="5"/>
        <v>602</v>
      </c>
      <c r="C347" s="14" t="s">
        <v>609</v>
      </c>
      <c r="D347" s="14" t="s">
        <v>613</v>
      </c>
      <c r="E347" s="14" t="s">
        <v>620</v>
      </c>
      <c r="F347" s="15">
        <v>1</v>
      </c>
      <c r="G347" s="16">
        <v>1000000</v>
      </c>
      <c r="H347" s="17" t="s">
        <v>615</v>
      </c>
    </row>
    <row r="348" spans="1:8" ht="30" x14ac:dyDescent="0.25">
      <c r="A348" s="12" t="s">
        <v>608</v>
      </c>
      <c r="B348" s="13">
        <f t="shared" si="5"/>
        <v>602</v>
      </c>
      <c r="C348" s="14" t="s">
        <v>609</v>
      </c>
      <c r="D348" s="14" t="s">
        <v>618</v>
      </c>
      <c r="E348" s="14" t="s">
        <v>621</v>
      </c>
      <c r="F348" s="15">
        <v>1</v>
      </c>
      <c r="G348" s="16">
        <v>21416647</v>
      </c>
      <c r="H348" s="17" t="s">
        <v>612</v>
      </c>
    </row>
    <row r="349" spans="1:8" ht="30" x14ac:dyDescent="0.25">
      <c r="A349" s="12" t="s">
        <v>608</v>
      </c>
      <c r="B349" s="13">
        <f t="shared" si="5"/>
        <v>602</v>
      </c>
      <c r="C349" s="14" t="s">
        <v>609</v>
      </c>
      <c r="D349" s="14" t="s">
        <v>622</v>
      </c>
      <c r="E349" s="14" t="s">
        <v>623</v>
      </c>
      <c r="F349" s="15">
        <v>1</v>
      </c>
      <c r="G349" s="16">
        <v>1220556</v>
      </c>
      <c r="H349" s="17" t="s">
        <v>612</v>
      </c>
    </row>
    <row r="350" spans="1:8" ht="30" x14ac:dyDescent="0.25">
      <c r="A350" s="12" t="s">
        <v>608</v>
      </c>
      <c r="B350" s="13">
        <f t="shared" si="5"/>
        <v>602</v>
      </c>
      <c r="C350" s="14" t="s">
        <v>609</v>
      </c>
      <c r="D350" s="14" t="s">
        <v>624</v>
      </c>
      <c r="E350" s="14" t="s">
        <v>625</v>
      </c>
      <c r="F350" s="15">
        <v>1</v>
      </c>
      <c r="G350" s="16">
        <v>1898217</v>
      </c>
      <c r="H350" s="17" t="s">
        <v>612</v>
      </c>
    </row>
    <row r="351" spans="1:8" ht="30" x14ac:dyDescent="0.25">
      <c r="A351" s="12" t="s">
        <v>608</v>
      </c>
      <c r="B351" s="13">
        <f t="shared" si="5"/>
        <v>602</v>
      </c>
      <c r="C351" s="14" t="s">
        <v>609</v>
      </c>
      <c r="D351" s="14" t="s">
        <v>618</v>
      </c>
      <c r="E351" s="14" t="s">
        <v>626</v>
      </c>
      <c r="F351" s="15">
        <v>1</v>
      </c>
      <c r="G351" s="16">
        <v>2265753</v>
      </c>
      <c r="H351" s="17" t="s">
        <v>612</v>
      </c>
    </row>
    <row r="352" spans="1:8" ht="30" x14ac:dyDescent="0.25">
      <c r="A352" s="12" t="s">
        <v>608</v>
      </c>
      <c r="B352" s="13">
        <f t="shared" si="5"/>
        <v>602</v>
      </c>
      <c r="C352" s="14" t="s">
        <v>609</v>
      </c>
      <c r="D352" s="14" t="s">
        <v>622</v>
      </c>
      <c r="E352" s="14" t="s">
        <v>627</v>
      </c>
      <c r="F352" s="15">
        <v>1</v>
      </c>
      <c r="G352" s="16">
        <v>1184413</v>
      </c>
      <c r="H352" s="17" t="s">
        <v>612</v>
      </c>
    </row>
    <row r="353" spans="1:8" ht="409.5" x14ac:dyDescent="0.25">
      <c r="A353" s="12" t="s">
        <v>608</v>
      </c>
      <c r="B353" s="13">
        <f t="shared" si="5"/>
        <v>602</v>
      </c>
      <c r="C353" s="14" t="s">
        <v>609</v>
      </c>
      <c r="D353" s="14" t="s">
        <v>628</v>
      </c>
      <c r="E353" s="14" t="s">
        <v>18</v>
      </c>
      <c r="F353" s="15">
        <v>1</v>
      </c>
      <c r="G353" s="16">
        <v>78520983</v>
      </c>
      <c r="H353" s="17" t="s">
        <v>629</v>
      </c>
    </row>
    <row r="354" spans="1:8" ht="409.5" x14ac:dyDescent="0.25">
      <c r="A354" s="12" t="s">
        <v>608</v>
      </c>
      <c r="B354" s="13">
        <f t="shared" si="5"/>
        <v>602</v>
      </c>
      <c r="C354" s="14" t="s">
        <v>609</v>
      </c>
      <c r="D354" s="14" t="s">
        <v>630</v>
      </c>
      <c r="E354" s="14" t="s">
        <v>18</v>
      </c>
      <c r="F354" s="15">
        <v>1</v>
      </c>
      <c r="G354" s="16">
        <v>77430601</v>
      </c>
      <c r="H354" s="17" t="s">
        <v>629</v>
      </c>
    </row>
    <row r="355" spans="1:8" ht="409.5" x14ac:dyDescent="0.25">
      <c r="A355" s="12" t="s">
        <v>608</v>
      </c>
      <c r="B355" s="13">
        <f t="shared" si="5"/>
        <v>602</v>
      </c>
      <c r="C355" s="14" t="s">
        <v>609</v>
      </c>
      <c r="D355" s="14" t="s">
        <v>631</v>
      </c>
      <c r="E355" s="14" t="s">
        <v>18</v>
      </c>
      <c r="F355" s="15">
        <v>1</v>
      </c>
      <c r="G355" s="16">
        <v>34634904</v>
      </c>
      <c r="H355" s="17" t="s">
        <v>629</v>
      </c>
    </row>
    <row r="356" spans="1:8" ht="409.5" x14ac:dyDescent="0.25">
      <c r="A356" s="12" t="s">
        <v>608</v>
      </c>
      <c r="B356" s="13">
        <f t="shared" si="5"/>
        <v>602</v>
      </c>
      <c r="C356" s="14" t="s">
        <v>609</v>
      </c>
      <c r="D356" s="14" t="s">
        <v>618</v>
      </c>
      <c r="E356" s="14" t="s">
        <v>18</v>
      </c>
      <c r="F356" s="15">
        <v>1</v>
      </c>
      <c r="G356" s="16">
        <v>7264997</v>
      </c>
      <c r="H356" s="17" t="s">
        <v>629</v>
      </c>
    </row>
    <row r="357" spans="1:8" ht="409.5" x14ac:dyDescent="0.25">
      <c r="A357" s="12" t="s">
        <v>608</v>
      </c>
      <c r="B357" s="13">
        <f t="shared" si="5"/>
        <v>602</v>
      </c>
      <c r="C357" s="14" t="s">
        <v>609</v>
      </c>
      <c r="D357" s="14" t="s">
        <v>613</v>
      </c>
      <c r="E357" s="14" t="s">
        <v>18</v>
      </c>
      <c r="F357" s="15">
        <v>5</v>
      </c>
      <c r="G357" s="16">
        <v>4938110</v>
      </c>
      <c r="H357" s="17" t="s">
        <v>629</v>
      </c>
    </row>
    <row r="358" spans="1:8" ht="409.5" x14ac:dyDescent="0.25">
      <c r="A358" s="12" t="s">
        <v>608</v>
      </c>
      <c r="B358" s="13">
        <f t="shared" si="5"/>
        <v>602</v>
      </c>
      <c r="C358" s="14" t="s">
        <v>609</v>
      </c>
      <c r="D358" s="14" t="s">
        <v>632</v>
      </c>
      <c r="E358" s="14" t="s">
        <v>18</v>
      </c>
      <c r="F358" s="15">
        <v>1</v>
      </c>
      <c r="G358" s="16">
        <v>3527034</v>
      </c>
      <c r="H358" s="17" t="s">
        <v>629</v>
      </c>
    </row>
    <row r="359" spans="1:8" ht="409.5" x14ac:dyDescent="0.25">
      <c r="A359" s="12" t="s">
        <v>608</v>
      </c>
      <c r="B359" s="13">
        <f t="shared" si="5"/>
        <v>602</v>
      </c>
      <c r="C359" s="14" t="s">
        <v>609</v>
      </c>
      <c r="D359" s="14" t="s">
        <v>624</v>
      </c>
      <c r="E359" s="14" t="s">
        <v>18</v>
      </c>
      <c r="F359" s="15">
        <v>1</v>
      </c>
      <c r="G359" s="16">
        <v>1816320</v>
      </c>
      <c r="H359" s="17" t="s">
        <v>629</v>
      </c>
    </row>
    <row r="360" spans="1:8" ht="409.5" x14ac:dyDescent="0.25">
      <c r="A360" s="12" t="s">
        <v>608</v>
      </c>
      <c r="B360" s="13">
        <f t="shared" si="5"/>
        <v>602</v>
      </c>
      <c r="C360" s="14" t="s">
        <v>609</v>
      </c>
      <c r="D360" s="14" t="s">
        <v>616</v>
      </c>
      <c r="E360" s="14" t="s">
        <v>18</v>
      </c>
      <c r="F360" s="15">
        <v>1</v>
      </c>
      <c r="G360" s="16">
        <v>1580308</v>
      </c>
      <c r="H360" s="17" t="s">
        <v>629</v>
      </c>
    </row>
    <row r="361" spans="1:8" ht="75" x14ac:dyDescent="0.25">
      <c r="A361" s="12" t="s">
        <v>608</v>
      </c>
      <c r="B361" s="13">
        <f t="shared" si="5"/>
        <v>602</v>
      </c>
      <c r="C361" s="14" t="s">
        <v>609</v>
      </c>
      <c r="D361" s="14" t="s">
        <v>49</v>
      </c>
      <c r="E361" s="14" t="s">
        <v>50</v>
      </c>
      <c r="F361" s="15">
        <v>42</v>
      </c>
      <c r="G361" s="16">
        <v>5358868</v>
      </c>
      <c r="H361" s="17" t="s">
        <v>633</v>
      </c>
    </row>
    <row r="362" spans="1:8" ht="30" x14ac:dyDescent="0.25">
      <c r="A362" s="12" t="s">
        <v>608</v>
      </c>
      <c r="B362" s="13">
        <f t="shared" si="5"/>
        <v>602</v>
      </c>
      <c r="C362" s="14" t="s">
        <v>609</v>
      </c>
      <c r="D362" s="14" t="s">
        <v>9</v>
      </c>
      <c r="E362" s="14" t="s">
        <v>10</v>
      </c>
      <c r="F362" s="15">
        <v>2</v>
      </c>
      <c r="G362" s="16">
        <v>1087318</v>
      </c>
      <c r="H362" s="17" t="s">
        <v>634</v>
      </c>
    </row>
    <row r="363" spans="1:8" ht="30" x14ac:dyDescent="0.25">
      <c r="A363" s="12" t="s">
        <v>608</v>
      </c>
      <c r="B363" s="13">
        <f t="shared" si="5"/>
        <v>602</v>
      </c>
      <c r="C363" s="14" t="s">
        <v>609</v>
      </c>
      <c r="D363" s="14" t="s">
        <v>49</v>
      </c>
      <c r="E363" s="14" t="s">
        <v>89</v>
      </c>
      <c r="F363" s="15">
        <v>17</v>
      </c>
      <c r="G363" s="16">
        <v>4246502</v>
      </c>
      <c r="H363" s="17" t="s">
        <v>635</v>
      </c>
    </row>
    <row r="364" spans="1:8" x14ac:dyDescent="0.25">
      <c r="A364" s="12" t="s">
        <v>636</v>
      </c>
      <c r="B364" s="13">
        <f t="shared" si="5"/>
        <v>701</v>
      </c>
      <c r="C364" s="14" t="s">
        <v>637</v>
      </c>
      <c r="D364" s="14" t="s">
        <v>638</v>
      </c>
      <c r="E364" s="14" t="s">
        <v>639</v>
      </c>
      <c r="F364" s="15">
        <v>1</v>
      </c>
      <c r="G364" s="16">
        <v>1149543</v>
      </c>
      <c r="H364" s="17" t="s">
        <v>375</v>
      </c>
    </row>
    <row r="365" spans="1:8" x14ac:dyDescent="0.25">
      <c r="A365" s="12" t="s">
        <v>636</v>
      </c>
      <c r="B365" s="13">
        <f t="shared" si="5"/>
        <v>701</v>
      </c>
      <c r="C365" s="14" t="s">
        <v>637</v>
      </c>
      <c r="D365" s="14" t="s">
        <v>640</v>
      </c>
      <c r="E365" s="14" t="s">
        <v>641</v>
      </c>
      <c r="F365" s="15">
        <v>1</v>
      </c>
      <c r="G365" s="16">
        <v>10220750</v>
      </c>
      <c r="H365" s="17" t="s">
        <v>642</v>
      </c>
    </row>
    <row r="366" spans="1:8" x14ac:dyDescent="0.25">
      <c r="A366" s="12" t="s">
        <v>636</v>
      </c>
      <c r="B366" s="13">
        <f t="shared" si="5"/>
        <v>701</v>
      </c>
      <c r="C366" s="14" t="s">
        <v>637</v>
      </c>
      <c r="D366" s="14" t="s">
        <v>643</v>
      </c>
      <c r="E366" s="14" t="s">
        <v>644</v>
      </c>
      <c r="F366" s="15">
        <v>2</v>
      </c>
      <c r="G366" s="16">
        <v>49784037</v>
      </c>
      <c r="H366" s="17" t="s">
        <v>645</v>
      </c>
    </row>
    <row r="367" spans="1:8" x14ac:dyDescent="0.25">
      <c r="A367" s="12" t="s">
        <v>636</v>
      </c>
      <c r="B367" s="13">
        <f t="shared" si="5"/>
        <v>701</v>
      </c>
      <c r="C367" s="14" t="s">
        <v>637</v>
      </c>
      <c r="D367" s="14" t="s">
        <v>646</v>
      </c>
      <c r="E367" s="14" t="s">
        <v>647</v>
      </c>
      <c r="F367" s="15">
        <v>7</v>
      </c>
      <c r="G367" s="16">
        <v>3177711</v>
      </c>
      <c r="H367" s="17" t="s">
        <v>648</v>
      </c>
    </row>
    <row r="368" spans="1:8" x14ac:dyDescent="0.25">
      <c r="A368" s="12" t="s">
        <v>636</v>
      </c>
      <c r="B368" s="13">
        <f t="shared" si="5"/>
        <v>701</v>
      </c>
      <c r="C368" s="14" t="s">
        <v>637</v>
      </c>
      <c r="D368" s="14" t="s">
        <v>649</v>
      </c>
      <c r="E368" s="14" t="s">
        <v>647</v>
      </c>
      <c r="F368" s="15">
        <v>5</v>
      </c>
      <c r="G368" s="16">
        <v>2315199</v>
      </c>
      <c r="H368" s="17" t="s">
        <v>648</v>
      </c>
    </row>
    <row r="369" spans="1:8" x14ac:dyDescent="0.25">
      <c r="A369" s="12" t="s">
        <v>636</v>
      </c>
      <c r="B369" s="13">
        <f t="shared" si="5"/>
        <v>701</v>
      </c>
      <c r="C369" s="14" t="s">
        <v>637</v>
      </c>
      <c r="D369" s="14" t="s">
        <v>650</v>
      </c>
      <c r="E369" s="14" t="s">
        <v>647</v>
      </c>
      <c r="F369" s="15">
        <v>1</v>
      </c>
      <c r="G369" s="16">
        <v>1192693</v>
      </c>
      <c r="H369" s="17" t="s">
        <v>648</v>
      </c>
    </row>
    <row r="370" spans="1:8" x14ac:dyDescent="0.25">
      <c r="A370" s="12" t="s">
        <v>636</v>
      </c>
      <c r="B370" s="13">
        <f t="shared" si="5"/>
        <v>701</v>
      </c>
      <c r="C370" s="14" t="s">
        <v>637</v>
      </c>
      <c r="D370" s="14" t="s">
        <v>651</v>
      </c>
      <c r="E370" s="14" t="s">
        <v>652</v>
      </c>
      <c r="F370" s="15">
        <v>2</v>
      </c>
      <c r="G370" s="16">
        <v>5005991</v>
      </c>
      <c r="H370" s="17" t="s">
        <v>653</v>
      </c>
    </row>
    <row r="371" spans="1:8" ht="409.5" x14ac:dyDescent="0.25">
      <c r="A371" s="12" t="s">
        <v>636</v>
      </c>
      <c r="B371" s="13">
        <f t="shared" si="5"/>
        <v>701</v>
      </c>
      <c r="C371" s="14" t="s">
        <v>637</v>
      </c>
      <c r="D371" s="14" t="s">
        <v>654</v>
      </c>
      <c r="E371" s="14" t="s">
        <v>18</v>
      </c>
      <c r="F371" s="15">
        <v>1</v>
      </c>
      <c r="G371" s="16">
        <v>4317633</v>
      </c>
      <c r="H371" s="17" t="s">
        <v>655</v>
      </c>
    </row>
    <row r="372" spans="1:8" ht="409.5" x14ac:dyDescent="0.25">
      <c r="A372" s="12" t="s">
        <v>636</v>
      </c>
      <c r="B372" s="13">
        <f t="shared" si="5"/>
        <v>701</v>
      </c>
      <c r="C372" s="14" t="s">
        <v>637</v>
      </c>
      <c r="D372" s="14" t="s">
        <v>656</v>
      </c>
      <c r="E372" s="14" t="s">
        <v>18</v>
      </c>
      <c r="F372" s="15">
        <v>4</v>
      </c>
      <c r="G372" s="16">
        <v>2819708</v>
      </c>
      <c r="H372" s="17" t="s">
        <v>655</v>
      </c>
    </row>
    <row r="373" spans="1:8" ht="409.5" x14ac:dyDescent="0.25">
      <c r="A373" s="12" t="s">
        <v>636</v>
      </c>
      <c r="B373" s="13">
        <f t="shared" si="5"/>
        <v>701</v>
      </c>
      <c r="C373" s="14" t="s">
        <v>637</v>
      </c>
      <c r="D373" s="14" t="s">
        <v>638</v>
      </c>
      <c r="E373" s="14" t="s">
        <v>18</v>
      </c>
      <c r="F373" s="15">
        <v>2</v>
      </c>
      <c r="G373" s="16">
        <v>2317564</v>
      </c>
      <c r="H373" s="17" t="s">
        <v>655</v>
      </c>
    </row>
    <row r="374" spans="1:8" ht="409.5" x14ac:dyDescent="0.25">
      <c r="A374" s="12" t="s">
        <v>636</v>
      </c>
      <c r="B374" s="13">
        <f t="shared" si="5"/>
        <v>701</v>
      </c>
      <c r="C374" s="14" t="s">
        <v>637</v>
      </c>
      <c r="D374" s="14" t="s">
        <v>657</v>
      </c>
      <c r="E374" s="14" t="s">
        <v>18</v>
      </c>
      <c r="F374" s="15">
        <v>161</v>
      </c>
      <c r="G374" s="16">
        <v>1615312</v>
      </c>
      <c r="H374" s="17" t="s">
        <v>655</v>
      </c>
    </row>
    <row r="375" spans="1:8" ht="30" x14ac:dyDescent="0.25">
      <c r="A375" s="12" t="s">
        <v>636</v>
      </c>
      <c r="B375" s="13">
        <f t="shared" si="5"/>
        <v>701</v>
      </c>
      <c r="C375" s="14" t="s">
        <v>637</v>
      </c>
      <c r="D375" s="14" t="s">
        <v>49</v>
      </c>
      <c r="E375" s="14" t="s">
        <v>50</v>
      </c>
      <c r="F375" s="15">
        <v>14</v>
      </c>
      <c r="G375" s="16">
        <v>2241018</v>
      </c>
      <c r="H375" s="17" t="s">
        <v>658</v>
      </c>
    </row>
    <row r="376" spans="1:8" ht="30" x14ac:dyDescent="0.25">
      <c r="A376" s="12" t="s">
        <v>636</v>
      </c>
      <c r="B376" s="13">
        <f t="shared" si="5"/>
        <v>701</v>
      </c>
      <c r="C376" s="14" t="s">
        <v>637</v>
      </c>
      <c r="D376" s="14" t="s">
        <v>49</v>
      </c>
      <c r="E376" s="14" t="s">
        <v>89</v>
      </c>
      <c r="F376" s="15">
        <v>12</v>
      </c>
      <c r="G376" s="16">
        <v>1501176</v>
      </c>
      <c r="H376" s="17" t="s">
        <v>659</v>
      </c>
    </row>
    <row r="377" spans="1:8" ht="409.5" x14ac:dyDescent="0.25">
      <c r="A377" s="12" t="s">
        <v>660</v>
      </c>
      <c r="B377" s="13">
        <f t="shared" si="5"/>
        <v>702</v>
      </c>
      <c r="C377" s="14" t="s">
        <v>661</v>
      </c>
      <c r="D377" s="14" t="s">
        <v>662</v>
      </c>
      <c r="E377" s="14" t="s">
        <v>18</v>
      </c>
      <c r="F377" s="15">
        <v>1</v>
      </c>
      <c r="G377" s="16">
        <v>1169000</v>
      </c>
      <c r="H377" s="17" t="s">
        <v>663</v>
      </c>
    </row>
    <row r="378" spans="1:8" x14ac:dyDescent="0.25">
      <c r="A378" s="12" t="s">
        <v>664</v>
      </c>
      <c r="B378" s="13">
        <f t="shared" si="5"/>
        <v>709</v>
      </c>
      <c r="C378" s="14" t="s">
        <v>665</v>
      </c>
      <c r="D378" s="14" t="s">
        <v>666</v>
      </c>
      <c r="E378" s="14" t="s">
        <v>667</v>
      </c>
      <c r="F378" s="15">
        <v>2</v>
      </c>
      <c r="G378" s="16">
        <v>15767400</v>
      </c>
      <c r="H378" s="17" t="s">
        <v>668</v>
      </c>
    </row>
    <row r="379" spans="1:8" x14ac:dyDescent="0.25">
      <c r="A379" s="12" t="s">
        <v>664</v>
      </c>
      <c r="B379" s="13">
        <f t="shared" si="5"/>
        <v>709</v>
      </c>
      <c r="C379" s="14" t="s">
        <v>665</v>
      </c>
      <c r="D379" s="14" t="s">
        <v>669</v>
      </c>
      <c r="E379" s="14" t="s">
        <v>670</v>
      </c>
      <c r="F379" s="15">
        <v>1</v>
      </c>
      <c r="G379" s="16">
        <v>14071484</v>
      </c>
      <c r="H379" s="17" t="s">
        <v>668</v>
      </c>
    </row>
    <row r="380" spans="1:8" ht="409.5" x14ac:dyDescent="0.25">
      <c r="A380" s="12" t="s">
        <v>671</v>
      </c>
      <c r="B380" s="13">
        <f t="shared" si="5"/>
        <v>711</v>
      </c>
      <c r="C380" s="14" t="s">
        <v>672</v>
      </c>
      <c r="D380" s="14" t="s">
        <v>673</v>
      </c>
      <c r="E380" s="14" t="s">
        <v>18</v>
      </c>
      <c r="F380" s="15">
        <v>1</v>
      </c>
      <c r="G380" s="16">
        <v>15681600</v>
      </c>
      <c r="H380" s="17" t="s">
        <v>674</v>
      </c>
    </row>
    <row r="381" spans="1:8" ht="409.5" x14ac:dyDescent="0.25">
      <c r="A381" s="12" t="s">
        <v>671</v>
      </c>
      <c r="B381" s="13">
        <f t="shared" si="5"/>
        <v>711</v>
      </c>
      <c r="C381" s="14" t="s">
        <v>672</v>
      </c>
      <c r="D381" s="14" t="s">
        <v>490</v>
      </c>
      <c r="E381" s="14" t="s">
        <v>18</v>
      </c>
      <c r="F381" s="15">
        <v>100</v>
      </c>
      <c r="G381" s="16">
        <v>2353269</v>
      </c>
      <c r="H381" s="17" t="s">
        <v>674</v>
      </c>
    </row>
    <row r="382" spans="1:8" ht="409.5" x14ac:dyDescent="0.25">
      <c r="A382" s="12" t="s">
        <v>671</v>
      </c>
      <c r="B382" s="13">
        <f t="shared" si="5"/>
        <v>711</v>
      </c>
      <c r="C382" s="14" t="s">
        <v>672</v>
      </c>
      <c r="D382" s="14" t="s">
        <v>675</v>
      </c>
      <c r="E382" s="14" t="s">
        <v>18</v>
      </c>
      <c r="F382" s="15">
        <v>684</v>
      </c>
      <c r="G382" s="16">
        <v>1105306</v>
      </c>
      <c r="H382" s="17" t="s">
        <v>674</v>
      </c>
    </row>
    <row r="383" spans="1:8" ht="30" x14ac:dyDescent="0.25">
      <c r="A383" s="12" t="s">
        <v>676</v>
      </c>
      <c r="B383" s="13">
        <f t="shared" si="5"/>
        <v>720</v>
      </c>
      <c r="C383" s="14" t="s">
        <v>677</v>
      </c>
      <c r="D383" s="14" t="s">
        <v>678</v>
      </c>
      <c r="E383" s="14" t="s">
        <v>679</v>
      </c>
      <c r="F383" s="15">
        <v>2</v>
      </c>
      <c r="G383" s="16">
        <v>1000000</v>
      </c>
      <c r="H383" s="17" t="s">
        <v>680</v>
      </c>
    </row>
    <row r="384" spans="1:8" ht="30" x14ac:dyDescent="0.25">
      <c r="A384" s="12" t="s">
        <v>676</v>
      </c>
      <c r="B384" s="13">
        <f t="shared" si="5"/>
        <v>720</v>
      </c>
      <c r="C384" s="14" t="s">
        <v>677</v>
      </c>
      <c r="D384" s="14" t="s">
        <v>681</v>
      </c>
      <c r="E384" s="14" t="s">
        <v>682</v>
      </c>
      <c r="F384" s="15">
        <v>1</v>
      </c>
      <c r="G384" s="16">
        <v>1148227</v>
      </c>
      <c r="H384" s="17" t="s">
        <v>481</v>
      </c>
    </row>
    <row r="385" spans="1:8" ht="409.5" x14ac:dyDescent="0.25">
      <c r="A385" s="12" t="s">
        <v>676</v>
      </c>
      <c r="B385" s="13">
        <f t="shared" si="5"/>
        <v>720</v>
      </c>
      <c r="C385" s="14" t="s">
        <v>677</v>
      </c>
      <c r="D385" s="14" t="s">
        <v>683</v>
      </c>
      <c r="E385" s="14" t="s">
        <v>18</v>
      </c>
      <c r="F385" s="15">
        <v>1</v>
      </c>
      <c r="G385" s="16">
        <v>5518529</v>
      </c>
      <c r="H385" s="17" t="s">
        <v>684</v>
      </c>
    </row>
    <row r="386" spans="1:8" ht="409.5" x14ac:dyDescent="0.25">
      <c r="A386" s="12" t="s">
        <v>676</v>
      </c>
      <c r="B386" s="13">
        <f t="shared" si="5"/>
        <v>720</v>
      </c>
      <c r="C386" s="14" t="s">
        <v>677</v>
      </c>
      <c r="D386" s="14" t="s">
        <v>685</v>
      </c>
      <c r="E386" s="14" t="s">
        <v>18</v>
      </c>
      <c r="F386" s="15">
        <v>2</v>
      </c>
      <c r="G386" s="16">
        <v>5336036</v>
      </c>
      <c r="H386" s="17" t="s">
        <v>684</v>
      </c>
    </row>
    <row r="387" spans="1:8" ht="409.5" x14ac:dyDescent="0.25">
      <c r="A387" s="12" t="s">
        <v>676</v>
      </c>
      <c r="B387" s="13">
        <f t="shared" si="5"/>
        <v>720</v>
      </c>
      <c r="C387" s="14" t="s">
        <v>677</v>
      </c>
      <c r="D387" s="14" t="s">
        <v>29</v>
      </c>
      <c r="E387" s="14" t="s">
        <v>18</v>
      </c>
      <c r="F387" s="15">
        <v>5</v>
      </c>
      <c r="G387" s="16">
        <v>4496030</v>
      </c>
      <c r="H387" s="17" t="s">
        <v>684</v>
      </c>
    </row>
    <row r="388" spans="1:8" ht="409.5" x14ac:dyDescent="0.25">
      <c r="A388" s="12" t="s">
        <v>676</v>
      </c>
      <c r="B388" s="13">
        <f t="shared" si="5"/>
        <v>720</v>
      </c>
      <c r="C388" s="14" t="s">
        <v>677</v>
      </c>
      <c r="D388" s="14" t="s">
        <v>686</v>
      </c>
      <c r="E388" s="14" t="s">
        <v>18</v>
      </c>
      <c r="F388" s="15">
        <v>2</v>
      </c>
      <c r="G388" s="16">
        <v>4287000</v>
      </c>
      <c r="H388" s="17" t="s">
        <v>684</v>
      </c>
    </row>
    <row r="389" spans="1:8" ht="409.5" x14ac:dyDescent="0.25">
      <c r="A389" s="12" t="s">
        <v>676</v>
      </c>
      <c r="B389" s="13">
        <f t="shared" ref="B389:B452" si="6">RIGHT(LEFT(A389,4),3)*1</f>
        <v>720</v>
      </c>
      <c r="C389" s="14" t="s">
        <v>677</v>
      </c>
      <c r="D389" s="14" t="s">
        <v>25</v>
      </c>
      <c r="E389" s="14" t="s">
        <v>18</v>
      </c>
      <c r="F389" s="15">
        <v>1</v>
      </c>
      <c r="G389" s="16">
        <v>3772150</v>
      </c>
      <c r="H389" s="17" t="s">
        <v>684</v>
      </c>
    </row>
    <row r="390" spans="1:8" ht="409.5" x14ac:dyDescent="0.25">
      <c r="A390" s="12" t="s">
        <v>676</v>
      </c>
      <c r="B390" s="13">
        <f t="shared" si="6"/>
        <v>720</v>
      </c>
      <c r="C390" s="14" t="s">
        <v>677</v>
      </c>
      <c r="D390" s="14" t="s">
        <v>687</v>
      </c>
      <c r="E390" s="14" t="s">
        <v>18</v>
      </c>
      <c r="F390" s="15">
        <v>1</v>
      </c>
      <c r="G390" s="16">
        <v>3383924</v>
      </c>
      <c r="H390" s="17" t="s">
        <v>684</v>
      </c>
    </row>
    <row r="391" spans="1:8" ht="409.5" x14ac:dyDescent="0.25">
      <c r="A391" s="12" t="s">
        <v>676</v>
      </c>
      <c r="B391" s="13">
        <f t="shared" si="6"/>
        <v>720</v>
      </c>
      <c r="C391" s="14" t="s">
        <v>677</v>
      </c>
      <c r="D391" s="14" t="s">
        <v>688</v>
      </c>
      <c r="E391" s="14" t="s">
        <v>18</v>
      </c>
      <c r="F391" s="15">
        <v>2</v>
      </c>
      <c r="G391" s="16">
        <v>2000000</v>
      </c>
      <c r="H391" s="17" t="s">
        <v>684</v>
      </c>
    </row>
    <row r="392" spans="1:8" ht="409.5" x14ac:dyDescent="0.25">
      <c r="A392" s="12" t="s">
        <v>676</v>
      </c>
      <c r="B392" s="13">
        <f t="shared" si="6"/>
        <v>720</v>
      </c>
      <c r="C392" s="14" t="s">
        <v>677</v>
      </c>
      <c r="D392" s="14" t="s">
        <v>689</v>
      </c>
      <c r="E392" s="14" t="s">
        <v>18</v>
      </c>
      <c r="F392" s="15">
        <v>2</v>
      </c>
      <c r="G392" s="16">
        <v>2000000</v>
      </c>
      <c r="H392" s="17" t="s">
        <v>684</v>
      </c>
    </row>
    <row r="393" spans="1:8" ht="409.5" x14ac:dyDescent="0.25">
      <c r="A393" s="12" t="s">
        <v>676</v>
      </c>
      <c r="B393" s="13">
        <f t="shared" si="6"/>
        <v>720</v>
      </c>
      <c r="C393" s="14" t="s">
        <v>677</v>
      </c>
      <c r="D393" s="14" t="s">
        <v>690</v>
      </c>
      <c r="E393" s="14" t="s">
        <v>18</v>
      </c>
      <c r="F393" s="15">
        <v>2</v>
      </c>
      <c r="G393" s="16">
        <v>2000000</v>
      </c>
      <c r="H393" s="17" t="s">
        <v>684</v>
      </c>
    </row>
    <row r="394" spans="1:8" ht="409.5" x14ac:dyDescent="0.25">
      <c r="A394" s="12" t="s">
        <v>676</v>
      </c>
      <c r="B394" s="13">
        <f t="shared" si="6"/>
        <v>720</v>
      </c>
      <c r="C394" s="14" t="s">
        <v>677</v>
      </c>
      <c r="D394" s="14" t="s">
        <v>691</v>
      </c>
      <c r="E394" s="14" t="s">
        <v>18</v>
      </c>
      <c r="F394" s="15">
        <v>2</v>
      </c>
      <c r="G394" s="16">
        <v>2000000</v>
      </c>
      <c r="H394" s="17" t="s">
        <v>684</v>
      </c>
    </row>
    <row r="395" spans="1:8" ht="409.5" x14ac:dyDescent="0.25">
      <c r="A395" s="12" t="s">
        <v>676</v>
      </c>
      <c r="B395" s="13">
        <f t="shared" si="6"/>
        <v>720</v>
      </c>
      <c r="C395" s="14" t="s">
        <v>677</v>
      </c>
      <c r="D395" s="14" t="s">
        <v>692</v>
      </c>
      <c r="E395" s="14" t="s">
        <v>18</v>
      </c>
      <c r="F395" s="15">
        <v>3</v>
      </c>
      <c r="G395" s="16">
        <v>1590300</v>
      </c>
      <c r="H395" s="17" t="s">
        <v>684</v>
      </c>
    </row>
    <row r="396" spans="1:8" ht="409.5" x14ac:dyDescent="0.25">
      <c r="A396" s="12" t="s">
        <v>676</v>
      </c>
      <c r="B396" s="13">
        <f t="shared" si="6"/>
        <v>720</v>
      </c>
      <c r="C396" s="14" t="s">
        <v>677</v>
      </c>
      <c r="D396" s="14" t="s">
        <v>693</v>
      </c>
      <c r="E396" s="14" t="s">
        <v>18</v>
      </c>
      <c r="F396" s="15">
        <v>2</v>
      </c>
      <c r="G396" s="16">
        <v>1500000</v>
      </c>
      <c r="H396" s="17" t="s">
        <v>684</v>
      </c>
    </row>
    <row r="397" spans="1:8" ht="409.5" x14ac:dyDescent="0.25">
      <c r="A397" s="12" t="s">
        <v>676</v>
      </c>
      <c r="B397" s="13">
        <f t="shared" si="6"/>
        <v>720</v>
      </c>
      <c r="C397" s="14" t="s">
        <v>677</v>
      </c>
      <c r="D397" s="14" t="s">
        <v>694</v>
      </c>
      <c r="E397" s="14" t="s">
        <v>18</v>
      </c>
      <c r="F397" s="15">
        <v>1</v>
      </c>
      <c r="G397" s="16">
        <v>1104775</v>
      </c>
      <c r="H397" s="17" t="s">
        <v>684</v>
      </c>
    </row>
    <row r="398" spans="1:8" ht="409.5" x14ac:dyDescent="0.25">
      <c r="A398" s="12" t="s">
        <v>676</v>
      </c>
      <c r="B398" s="13">
        <f t="shared" si="6"/>
        <v>720</v>
      </c>
      <c r="C398" s="14" t="s">
        <v>677</v>
      </c>
      <c r="D398" s="14" t="s">
        <v>323</v>
      </c>
      <c r="E398" s="14" t="s">
        <v>18</v>
      </c>
      <c r="F398" s="15">
        <v>1</v>
      </c>
      <c r="G398" s="16">
        <v>1000000</v>
      </c>
      <c r="H398" s="17" t="s">
        <v>684</v>
      </c>
    </row>
    <row r="399" spans="1:8" ht="30" x14ac:dyDescent="0.25">
      <c r="A399" s="12" t="s">
        <v>676</v>
      </c>
      <c r="B399" s="13">
        <f t="shared" si="6"/>
        <v>720</v>
      </c>
      <c r="C399" s="14" t="s">
        <v>677</v>
      </c>
      <c r="D399" s="14" t="s">
        <v>49</v>
      </c>
      <c r="E399" s="14" t="s">
        <v>50</v>
      </c>
      <c r="F399" s="15">
        <v>7</v>
      </c>
      <c r="G399" s="16">
        <v>1232445</v>
      </c>
      <c r="H399" s="17" t="s">
        <v>695</v>
      </c>
    </row>
    <row r="400" spans="1:8" ht="30" x14ac:dyDescent="0.25">
      <c r="A400" s="12" t="s">
        <v>676</v>
      </c>
      <c r="B400" s="13">
        <f t="shared" si="6"/>
        <v>720</v>
      </c>
      <c r="C400" s="14" t="s">
        <v>677</v>
      </c>
      <c r="D400" s="14" t="s">
        <v>696</v>
      </c>
      <c r="E400" s="14" t="s">
        <v>697</v>
      </c>
      <c r="F400" s="15">
        <v>1</v>
      </c>
      <c r="G400" s="16">
        <v>5500000</v>
      </c>
      <c r="H400" s="17" t="s">
        <v>108</v>
      </c>
    </row>
    <row r="401" spans="1:8" ht="30" x14ac:dyDescent="0.25">
      <c r="A401" s="12" t="s">
        <v>676</v>
      </c>
      <c r="B401" s="13">
        <f t="shared" si="6"/>
        <v>720</v>
      </c>
      <c r="C401" s="14" t="s">
        <v>677</v>
      </c>
      <c r="D401" s="14" t="s">
        <v>49</v>
      </c>
      <c r="E401" s="14" t="s">
        <v>89</v>
      </c>
      <c r="F401" s="15">
        <v>4</v>
      </c>
      <c r="G401" s="16">
        <v>1100804</v>
      </c>
      <c r="H401" s="17" t="s">
        <v>698</v>
      </c>
    </row>
    <row r="402" spans="1:8" ht="30" x14ac:dyDescent="0.25">
      <c r="A402" s="12" t="s">
        <v>676</v>
      </c>
      <c r="B402" s="13">
        <f t="shared" si="6"/>
        <v>720</v>
      </c>
      <c r="C402" s="14" t="s">
        <v>677</v>
      </c>
      <c r="D402" s="14" t="s">
        <v>696</v>
      </c>
      <c r="E402" s="14" t="s">
        <v>699</v>
      </c>
      <c r="F402" s="15">
        <v>1</v>
      </c>
      <c r="G402" s="16">
        <v>1890000</v>
      </c>
      <c r="H402" s="17" t="s">
        <v>108</v>
      </c>
    </row>
    <row r="403" spans="1:8" ht="30" x14ac:dyDescent="0.25">
      <c r="A403" s="12" t="s">
        <v>676</v>
      </c>
      <c r="B403" s="13">
        <f t="shared" si="6"/>
        <v>720</v>
      </c>
      <c r="C403" s="14" t="s">
        <v>677</v>
      </c>
      <c r="D403" s="14" t="s">
        <v>696</v>
      </c>
      <c r="E403" s="14" t="s">
        <v>700</v>
      </c>
      <c r="F403" s="15">
        <v>1</v>
      </c>
      <c r="G403" s="16">
        <v>1025000</v>
      </c>
      <c r="H403" s="17" t="s">
        <v>108</v>
      </c>
    </row>
    <row r="404" spans="1:8" ht="409.5" x14ac:dyDescent="0.25">
      <c r="A404" s="12" t="s">
        <v>701</v>
      </c>
      <c r="B404" s="13">
        <f t="shared" si="6"/>
        <v>726</v>
      </c>
      <c r="C404" s="14" t="s">
        <v>702</v>
      </c>
      <c r="D404" s="14" t="s">
        <v>703</v>
      </c>
      <c r="E404" s="14" t="s">
        <v>18</v>
      </c>
      <c r="F404" s="15">
        <v>3</v>
      </c>
      <c r="G404" s="16">
        <v>12000000</v>
      </c>
      <c r="H404" s="17" t="s">
        <v>704</v>
      </c>
    </row>
    <row r="405" spans="1:8" ht="409.5" x14ac:dyDescent="0.25">
      <c r="A405" s="12" t="s">
        <v>701</v>
      </c>
      <c r="B405" s="13">
        <f t="shared" si="6"/>
        <v>726</v>
      </c>
      <c r="C405" s="14" t="s">
        <v>702</v>
      </c>
      <c r="D405" s="14" t="s">
        <v>589</v>
      </c>
      <c r="E405" s="14" t="s">
        <v>18</v>
      </c>
      <c r="F405" s="15">
        <v>55</v>
      </c>
      <c r="G405" s="16">
        <v>1141638</v>
      </c>
      <c r="H405" s="17" t="s">
        <v>704</v>
      </c>
    </row>
    <row r="406" spans="1:8" ht="30" x14ac:dyDescent="0.25">
      <c r="A406" s="12" t="s">
        <v>705</v>
      </c>
      <c r="B406" s="13">
        <f t="shared" si="6"/>
        <v>728</v>
      </c>
      <c r="C406" s="14" t="s">
        <v>706</v>
      </c>
      <c r="D406" s="14" t="s">
        <v>707</v>
      </c>
      <c r="E406" s="14" t="s">
        <v>708</v>
      </c>
      <c r="F406" s="15">
        <v>2</v>
      </c>
      <c r="G406" s="16">
        <v>1191756</v>
      </c>
      <c r="H406" s="17" t="s">
        <v>709</v>
      </c>
    </row>
    <row r="407" spans="1:8" x14ac:dyDescent="0.25">
      <c r="A407" s="12" t="s">
        <v>710</v>
      </c>
      <c r="B407" s="13">
        <f t="shared" si="6"/>
        <v>733</v>
      </c>
      <c r="C407" s="14" t="s">
        <v>711</v>
      </c>
      <c r="D407" s="14" t="s">
        <v>712</v>
      </c>
      <c r="E407" s="14" t="s">
        <v>713</v>
      </c>
      <c r="F407" s="15">
        <v>2</v>
      </c>
      <c r="G407" s="16">
        <v>3231525</v>
      </c>
      <c r="H407" s="17" t="s">
        <v>714</v>
      </c>
    </row>
    <row r="408" spans="1:8" ht="409.5" x14ac:dyDescent="0.25">
      <c r="A408" s="12" t="s">
        <v>710</v>
      </c>
      <c r="B408" s="13">
        <f t="shared" si="6"/>
        <v>733</v>
      </c>
      <c r="C408" s="14" t="s">
        <v>711</v>
      </c>
      <c r="D408" s="14" t="s">
        <v>669</v>
      </c>
      <c r="E408" s="14" t="s">
        <v>18</v>
      </c>
      <c r="F408" s="15">
        <v>1</v>
      </c>
      <c r="G408" s="16">
        <v>9409200</v>
      </c>
      <c r="H408" s="17" t="s">
        <v>715</v>
      </c>
    </row>
    <row r="409" spans="1:8" x14ac:dyDescent="0.25">
      <c r="A409" s="12" t="s">
        <v>716</v>
      </c>
      <c r="B409" s="13">
        <f t="shared" si="6"/>
        <v>734</v>
      </c>
      <c r="C409" s="14" t="s">
        <v>717</v>
      </c>
      <c r="D409" s="14" t="s">
        <v>712</v>
      </c>
      <c r="E409" s="14" t="s">
        <v>718</v>
      </c>
      <c r="F409" s="15">
        <v>2</v>
      </c>
      <c r="G409" s="16">
        <v>4341335</v>
      </c>
      <c r="H409" s="17" t="s">
        <v>714</v>
      </c>
    </row>
    <row r="410" spans="1:8" x14ac:dyDescent="0.25">
      <c r="A410" s="12" t="s">
        <v>716</v>
      </c>
      <c r="B410" s="13">
        <f t="shared" si="6"/>
        <v>734</v>
      </c>
      <c r="C410" s="14" t="s">
        <v>717</v>
      </c>
      <c r="D410" s="14" t="s">
        <v>712</v>
      </c>
      <c r="E410" s="14" t="s">
        <v>713</v>
      </c>
      <c r="F410" s="15">
        <v>2</v>
      </c>
      <c r="G410" s="16">
        <v>3429693</v>
      </c>
      <c r="H410" s="17" t="s">
        <v>714</v>
      </c>
    </row>
    <row r="411" spans="1:8" x14ac:dyDescent="0.25">
      <c r="A411" s="12" t="s">
        <v>716</v>
      </c>
      <c r="B411" s="13">
        <f t="shared" si="6"/>
        <v>734</v>
      </c>
      <c r="C411" s="14" t="s">
        <v>717</v>
      </c>
      <c r="D411" s="14" t="s">
        <v>719</v>
      </c>
      <c r="E411" s="14" t="s">
        <v>720</v>
      </c>
      <c r="F411" s="15">
        <v>1</v>
      </c>
      <c r="G411" s="16">
        <v>3191262</v>
      </c>
      <c r="H411" s="17" t="s">
        <v>709</v>
      </c>
    </row>
    <row r="412" spans="1:8" ht="409.5" x14ac:dyDescent="0.25">
      <c r="A412" s="12" t="s">
        <v>716</v>
      </c>
      <c r="B412" s="13">
        <f t="shared" si="6"/>
        <v>734</v>
      </c>
      <c r="C412" s="14" t="s">
        <v>717</v>
      </c>
      <c r="D412" s="14" t="s">
        <v>669</v>
      </c>
      <c r="E412" s="14" t="s">
        <v>18</v>
      </c>
      <c r="F412" s="15">
        <v>1</v>
      </c>
      <c r="G412" s="16">
        <v>9409200</v>
      </c>
      <c r="H412" s="17" t="s">
        <v>721</v>
      </c>
    </row>
    <row r="413" spans="1:8" x14ac:dyDescent="0.25">
      <c r="A413" s="12" t="s">
        <v>722</v>
      </c>
      <c r="B413" s="13">
        <f t="shared" si="6"/>
        <v>743</v>
      </c>
      <c r="C413" s="14" t="s">
        <v>723</v>
      </c>
      <c r="D413" s="14" t="s">
        <v>669</v>
      </c>
      <c r="E413" s="14" t="s">
        <v>724</v>
      </c>
      <c r="F413" s="15">
        <v>1</v>
      </c>
      <c r="G413" s="16">
        <v>7750000</v>
      </c>
      <c r="H413" s="17" t="s">
        <v>709</v>
      </c>
    </row>
    <row r="414" spans="1:8" x14ac:dyDescent="0.25">
      <c r="A414" s="12" t="s">
        <v>725</v>
      </c>
      <c r="B414" s="13">
        <f t="shared" si="6"/>
        <v>753</v>
      </c>
      <c r="C414" s="14" t="s">
        <v>726</v>
      </c>
      <c r="D414" s="14" t="s">
        <v>669</v>
      </c>
      <c r="E414" s="14" t="s">
        <v>670</v>
      </c>
      <c r="F414" s="15">
        <v>1</v>
      </c>
      <c r="G414" s="16">
        <v>26926320</v>
      </c>
      <c r="H414" s="17" t="s">
        <v>709</v>
      </c>
    </row>
    <row r="415" spans="1:8" x14ac:dyDescent="0.25">
      <c r="A415" s="12" t="s">
        <v>727</v>
      </c>
      <c r="B415" s="13">
        <f t="shared" si="6"/>
        <v>754</v>
      </c>
      <c r="C415" s="14" t="s">
        <v>728</v>
      </c>
      <c r="D415" s="14" t="s">
        <v>669</v>
      </c>
      <c r="E415" s="14" t="s">
        <v>670</v>
      </c>
      <c r="F415" s="15">
        <v>2</v>
      </c>
      <c r="G415" s="16">
        <v>4692575</v>
      </c>
      <c r="H415" s="17" t="s">
        <v>612</v>
      </c>
    </row>
    <row r="416" spans="1:8" x14ac:dyDescent="0.25">
      <c r="A416" s="12" t="s">
        <v>729</v>
      </c>
      <c r="B416" s="13">
        <f t="shared" si="6"/>
        <v>756</v>
      </c>
      <c r="C416" s="14" t="s">
        <v>730</v>
      </c>
      <c r="D416" s="14" t="s">
        <v>731</v>
      </c>
      <c r="E416" s="14" t="s">
        <v>732</v>
      </c>
      <c r="F416" s="15">
        <v>69</v>
      </c>
      <c r="G416" s="16">
        <v>2665821</v>
      </c>
      <c r="H416" s="17" t="s">
        <v>733</v>
      </c>
    </row>
    <row r="417" spans="1:8" x14ac:dyDescent="0.25">
      <c r="A417" s="12" t="s">
        <v>734</v>
      </c>
      <c r="B417" s="13">
        <f t="shared" si="6"/>
        <v>765</v>
      </c>
      <c r="C417" s="14" t="s">
        <v>735</v>
      </c>
      <c r="D417" s="14" t="s">
        <v>736</v>
      </c>
      <c r="E417" s="14" t="s">
        <v>737</v>
      </c>
      <c r="F417" s="15">
        <v>4</v>
      </c>
      <c r="G417" s="16">
        <v>7128892</v>
      </c>
      <c r="H417" s="17" t="s">
        <v>738</v>
      </c>
    </row>
    <row r="418" spans="1:8" x14ac:dyDescent="0.25">
      <c r="A418" s="12" t="s">
        <v>734</v>
      </c>
      <c r="B418" s="13">
        <f t="shared" si="6"/>
        <v>765</v>
      </c>
      <c r="C418" s="14" t="s">
        <v>735</v>
      </c>
      <c r="D418" s="14" t="s">
        <v>739</v>
      </c>
      <c r="E418" s="14" t="s">
        <v>740</v>
      </c>
      <c r="F418" s="15">
        <v>2</v>
      </c>
      <c r="G418" s="16">
        <v>6516519</v>
      </c>
      <c r="H418" s="17" t="s">
        <v>741</v>
      </c>
    </row>
    <row r="419" spans="1:8" x14ac:dyDescent="0.25">
      <c r="A419" s="12" t="s">
        <v>734</v>
      </c>
      <c r="B419" s="13">
        <f t="shared" si="6"/>
        <v>765</v>
      </c>
      <c r="C419" s="14" t="s">
        <v>735</v>
      </c>
      <c r="D419" s="14" t="s">
        <v>742</v>
      </c>
      <c r="E419" s="14" t="s">
        <v>743</v>
      </c>
      <c r="F419" s="15">
        <v>3</v>
      </c>
      <c r="G419" s="16">
        <v>11126612</v>
      </c>
      <c r="H419" s="17" t="s">
        <v>645</v>
      </c>
    </row>
    <row r="420" spans="1:8" x14ac:dyDescent="0.25">
      <c r="A420" s="12" t="s">
        <v>734</v>
      </c>
      <c r="B420" s="13">
        <f t="shared" si="6"/>
        <v>765</v>
      </c>
      <c r="C420" s="14" t="s">
        <v>735</v>
      </c>
      <c r="D420" s="14" t="s">
        <v>739</v>
      </c>
      <c r="E420" s="14" t="s">
        <v>744</v>
      </c>
      <c r="F420" s="15">
        <v>1</v>
      </c>
      <c r="G420" s="16">
        <v>3210732</v>
      </c>
      <c r="H420" s="17" t="s">
        <v>741</v>
      </c>
    </row>
    <row r="421" spans="1:8" ht="45" x14ac:dyDescent="0.25">
      <c r="A421" s="12" t="s">
        <v>734</v>
      </c>
      <c r="B421" s="13">
        <f t="shared" si="6"/>
        <v>765</v>
      </c>
      <c r="C421" s="14" t="s">
        <v>735</v>
      </c>
      <c r="D421" s="14" t="s">
        <v>745</v>
      </c>
      <c r="E421" s="14" t="s">
        <v>746</v>
      </c>
      <c r="F421" s="15">
        <v>2</v>
      </c>
      <c r="G421" s="16">
        <v>2578350</v>
      </c>
      <c r="H421" s="17" t="s">
        <v>747</v>
      </c>
    </row>
    <row r="422" spans="1:8" x14ac:dyDescent="0.25">
      <c r="A422" s="12" t="s">
        <v>734</v>
      </c>
      <c r="B422" s="13">
        <f t="shared" si="6"/>
        <v>765</v>
      </c>
      <c r="C422" s="14" t="s">
        <v>735</v>
      </c>
      <c r="D422" s="14" t="s">
        <v>748</v>
      </c>
      <c r="E422" s="14" t="s">
        <v>749</v>
      </c>
      <c r="F422" s="15">
        <v>1</v>
      </c>
      <c r="G422" s="16">
        <v>4047929</v>
      </c>
      <c r="H422" s="17" t="s">
        <v>61</v>
      </c>
    </row>
    <row r="423" spans="1:8" ht="30" x14ac:dyDescent="0.25">
      <c r="A423" s="12" t="s">
        <v>734</v>
      </c>
      <c r="B423" s="13">
        <f t="shared" si="6"/>
        <v>765</v>
      </c>
      <c r="C423" s="14" t="s">
        <v>735</v>
      </c>
      <c r="D423" s="14" t="s">
        <v>41</v>
      </c>
      <c r="E423" s="14" t="s">
        <v>111</v>
      </c>
      <c r="F423" s="15">
        <v>109</v>
      </c>
      <c r="G423" s="16">
        <v>2208027</v>
      </c>
      <c r="H423" s="17" t="s">
        <v>750</v>
      </c>
    </row>
    <row r="424" spans="1:8" x14ac:dyDescent="0.25">
      <c r="A424" s="12" t="s">
        <v>734</v>
      </c>
      <c r="B424" s="13">
        <f t="shared" si="6"/>
        <v>765</v>
      </c>
      <c r="C424" s="14" t="s">
        <v>735</v>
      </c>
      <c r="D424" s="14" t="s">
        <v>93</v>
      </c>
      <c r="E424" s="14" t="s">
        <v>94</v>
      </c>
      <c r="F424" s="15">
        <v>7</v>
      </c>
      <c r="G424" s="16">
        <v>1934915</v>
      </c>
      <c r="H424" s="17" t="s">
        <v>751</v>
      </c>
    </row>
    <row r="425" spans="1:8" ht="409.5" x14ac:dyDescent="0.25">
      <c r="A425" s="12" t="s">
        <v>734</v>
      </c>
      <c r="B425" s="13">
        <f t="shared" si="6"/>
        <v>765</v>
      </c>
      <c r="C425" s="14" t="s">
        <v>735</v>
      </c>
      <c r="D425" s="14" t="s">
        <v>739</v>
      </c>
      <c r="E425" s="14" t="s">
        <v>18</v>
      </c>
      <c r="F425" s="15">
        <v>2</v>
      </c>
      <c r="G425" s="16">
        <v>6277428</v>
      </c>
      <c r="H425" s="17" t="s">
        <v>752</v>
      </c>
    </row>
    <row r="426" spans="1:8" ht="409.5" x14ac:dyDescent="0.25">
      <c r="A426" s="12" t="s">
        <v>734</v>
      </c>
      <c r="B426" s="13">
        <f t="shared" si="6"/>
        <v>765</v>
      </c>
      <c r="C426" s="14" t="s">
        <v>735</v>
      </c>
      <c r="D426" s="14" t="s">
        <v>753</v>
      </c>
      <c r="E426" s="14" t="s">
        <v>18</v>
      </c>
      <c r="F426" s="15">
        <v>3</v>
      </c>
      <c r="G426" s="16">
        <v>2282508</v>
      </c>
      <c r="H426" s="17" t="s">
        <v>752</v>
      </c>
    </row>
    <row r="427" spans="1:8" ht="409.5" x14ac:dyDescent="0.25">
      <c r="A427" s="12" t="s">
        <v>734</v>
      </c>
      <c r="B427" s="13">
        <f t="shared" si="6"/>
        <v>765</v>
      </c>
      <c r="C427" s="14" t="s">
        <v>735</v>
      </c>
      <c r="D427" s="14" t="s">
        <v>754</v>
      </c>
      <c r="E427" s="14" t="s">
        <v>18</v>
      </c>
      <c r="F427" s="15">
        <v>1</v>
      </c>
      <c r="G427" s="16">
        <v>2127025</v>
      </c>
      <c r="H427" s="17" t="s">
        <v>752</v>
      </c>
    </row>
    <row r="428" spans="1:8" ht="30" x14ac:dyDescent="0.25">
      <c r="A428" s="12" t="s">
        <v>734</v>
      </c>
      <c r="B428" s="13">
        <f t="shared" si="6"/>
        <v>765</v>
      </c>
      <c r="C428" s="14" t="s">
        <v>735</v>
      </c>
      <c r="D428" s="14" t="s">
        <v>49</v>
      </c>
      <c r="E428" s="14" t="s">
        <v>50</v>
      </c>
      <c r="F428" s="15">
        <v>57</v>
      </c>
      <c r="G428" s="16">
        <v>4821122</v>
      </c>
      <c r="H428" s="17" t="s">
        <v>755</v>
      </c>
    </row>
    <row r="429" spans="1:8" x14ac:dyDescent="0.25">
      <c r="A429" s="12" t="s">
        <v>734</v>
      </c>
      <c r="B429" s="13">
        <f t="shared" si="6"/>
        <v>765</v>
      </c>
      <c r="C429" s="14" t="s">
        <v>735</v>
      </c>
      <c r="D429" s="14" t="s">
        <v>49</v>
      </c>
      <c r="E429" s="14" t="s">
        <v>89</v>
      </c>
      <c r="F429" s="15">
        <v>33</v>
      </c>
      <c r="G429" s="16">
        <v>3927505</v>
      </c>
      <c r="H429" s="17" t="s">
        <v>756</v>
      </c>
    </row>
    <row r="430" spans="1:8" x14ac:dyDescent="0.25">
      <c r="A430" s="12" t="s">
        <v>757</v>
      </c>
      <c r="B430" s="13">
        <f t="shared" si="6"/>
        <v>769</v>
      </c>
      <c r="C430" s="14" t="s">
        <v>758</v>
      </c>
      <c r="D430" s="14" t="s">
        <v>669</v>
      </c>
      <c r="E430" s="14" t="s">
        <v>759</v>
      </c>
      <c r="F430" s="15">
        <v>1</v>
      </c>
      <c r="G430" s="16">
        <v>36880152</v>
      </c>
      <c r="H430" s="17" t="s">
        <v>612</v>
      </c>
    </row>
    <row r="431" spans="1:8" x14ac:dyDescent="0.25">
      <c r="A431" s="12" t="s">
        <v>757</v>
      </c>
      <c r="B431" s="13">
        <f t="shared" si="6"/>
        <v>769</v>
      </c>
      <c r="C431" s="14" t="s">
        <v>758</v>
      </c>
      <c r="D431" s="14" t="s">
        <v>760</v>
      </c>
      <c r="E431" s="14" t="s">
        <v>761</v>
      </c>
      <c r="F431" s="15">
        <v>1</v>
      </c>
      <c r="G431" s="16">
        <v>2133600</v>
      </c>
      <c r="H431" s="17" t="s">
        <v>46</v>
      </c>
    </row>
    <row r="432" spans="1:8" x14ac:dyDescent="0.25">
      <c r="A432" s="12" t="s">
        <v>757</v>
      </c>
      <c r="B432" s="13">
        <f t="shared" si="6"/>
        <v>769</v>
      </c>
      <c r="C432" s="14" t="s">
        <v>758</v>
      </c>
      <c r="D432" s="14" t="s">
        <v>762</v>
      </c>
      <c r="E432" s="14" t="s">
        <v>763</v>
      </c>
      <c r="F432" s="15">
        <v>2</v>
      </c>
      <c r="G432" s="16">
        <v>3170335</v>
      </c>
      <c r="H432" s="17" t="s">
        <v>764</v>
      </c>
    </row>
    <row r="433" spans="1:8" x14ac:dyDescent="0.25">
      <c r="A433" s="12" t="s">
        <v>757</v>
      </c>
      <c r="B433" s="13">
        <f t="shared" si="6"/>
        <v>769</v>
      </c>
      <c r="C433" s="14" t="s">
        <v>758</v>
      </c>
      <c r="D433" s="14" t="s">
        <v>657</v>
      </c>
      <c r="E433" s="14" t="s">
        <v>765</v>
      </c>
      <c r="F433" s="15">
        <v>7</v>
      </c>
      <c r="G433" s="16">
        <v>1842600</v>
      </c>
      <c r="H433" s="17" t="s">
        <v>766</v>
      </c>
    </row>
    <row r="434" spans="1:8" x14ac:dyDescent="0.25">
      <c r="A434" s="12" t="s">
        <v>767</v>
      </c>
      <c r="B434" s="13">
        <f t="shared" si="6"/>
        <v>771</v>
      </c>
      <c r="C434" s="14" t="s">
        <v>768</v>
      </c>
      <c r="D434" s="14" t="s">
        <v>669</v>
      </c>
      <c r="E434" s="14" t="s">
        <v>769</v>
      </c>
      <c r="F434" s="15">
        <v>1</v>
      </c>
      <c r="G434" s="16">
        <v>4351320</v>
      </c>
      <c r="H434" s="17" t="s">
        <v>709</v>
      </c>
    </row>
    <row r="435" spans="1:8" x14ac:dyDescent="0.25">
      <c r="A435" s="12" t="s">
        <v>770</v>
      </c>
      <c r="B435" s="13">
        <f t="shared" si="6"/>
        <v>773</v>
      </c>
      <c r="C435" s="14" t="s">
        <v>771</v>
      </c>
      <c r="D435" s="14" t="s">
        <v>669</v>
      </c>
      <c r="E435" s="14" t="s">
        <v>670</v>
      </c>
      <c r="F435" s="15">
        <v>2</v>
      </c>
      <c r="G435" s="16">
        <v>7081968</v>
      </c>
      <c r="H435" s="17" t="s">
        <v>709</v>
      </c>
    </row>
    <row r="436" spans="1:8" x14ac:dyDescent="0.25">
      <c r="A436" s="12" t="s">
        <v>772</v>
      </c>
      <c r="B436" s="13">
        <f t="shared" si="6"/>
        <v>774</v>
      </c>
      <c r="C436" s="14" t="s">
        <v>773</v>
      </c>
      <c r="D436" s="14" t="s">
        <v>669</v>
      </c>
      <c r="E436" s="14" t="s">
        <v>670</v>
      </c>
      <c r="F436" s="15">
        <v>2</v>
      </c>
      <c r="G436" s="16">
        <v>7600000</v>
      </c>
      <c r="H436" s="17" t="s">
        <v>680</v>
      </c>
    </row>
    <row r="437" spans="1:8" x14ac:dyDescent="0.25">
      <c r="A437" s="12" t="s">
        <v>774</v>
      </c>
      <c r="B437" s="13">
        <f t="shared" si="6"/>
        <v>777</v>
      </c>
      <c r="C437" s="14" t="s">
        <v>775</v>
      </c>
      <c r="D437" s="14" t="s">
        <v>776</v>
      </c>
      <c r="E437" s="14" t="s">
        <v>777</v>
      </c>
      <c r="F437" s="15">
        <v>16</v>
      </c>
      <c r="G437" s="16">
        <v>1512569</v>
      </c>
      <c r="H437" s="17" t="s">
        <v>778</v>
      </c>
    </row>
    <row r="438" spans="1:8" x14ac:dyDescent="0.25">
      <c r="A438" s="12" t="s">
        <v>774</v>
      </c>
      <c r="B438" s="13">
        <f t="shared" si="6"/>
        <v>777</v>
      </c>
      <c r="C438" s="14" t="s">
        <v>775</v>
      </c>
      <c r="D438" s="14" t="s">
        <v>776</v>
      </c>
      <c r="E438" s="14" t="s">
        <v>779</v>
      </c>
      <c r="F438" s="15">
        <v>12</v>
      </c>
      <c r="G438" s="16">
        <v>1353198</v>
      </c>
      <c r="H438" s="17" t="s">
        <v>778</v>
      </c>
    </row>
    <row r="439" spans="1:8" x14ac:dyDescent="0.25">
      <c r="A439" s="12" t="s">
        <v>774</v>
      </c>
      <c r="B439" s="13">
        <f t="shared" si="6"/>
        <v>777</v>
      </c>
      <c r="C439" s="14" t="s">
        <v>775</v>
      </c>
      <c r="D439" s="14" t="s">
        <v>780</v>
      </c>
      <c r="E439" s="14" t="s">
        <v>781</v>
      </c>
      <c r="F439" s="15">
        <v>1</v>
      </c>
      <c r="G439" s="16">
        <v>1872000</v>
      </c>
      <c r="H439" s="17" t="s">
        <v>764</v>
      </c>
    </row>
    <row r="440" spans="1:8" x14ac:dyDescent="0.25">
      <c r="A440" s="12" t="s">
        <v>782</v>
      </c>
      <c r="B440" s="13">
        <f t="shared" si="6"/>
        <v>778</v>
      </c>
      <c r="C440" s="14" t="s">
        <v>783</v>
      </c>
      <c r="D440" s="14" t="s">
        <v>784</v>
      </c>
      <c r="E440" s="14" t="s">
        <v>785</v>
      </c>
      <c r="F440" s="15">
        <v>1</v>
      </c>
      <c r="G440" s="16">
        <v>2924526</v>
      </c>
      <c r="H440" s="17" t="s">
        <v>786</v>
      </c>
    </row>
    <row r="441" spans="1:8" ht="30" x14ac:dyDescent="0.25">
      <c r="A441" s="12" t="s">
        <v>787</v>
      </c>
      <c r="B441" s="13">
        <f t="shared" si="6"/>
        <v>999</v>
      </c>
      <c r="C441" s="14" t="s">
        <v>788</v>
      </c>
      <c r="D441" s="14" t="s">
        <v>789</v>
      </c>
      <c r="E441" s="14" t="s">
        <v>790</v>
      </c>
      <c r="F441" s="15">
        <v>3</v>
      </c>
      <c r="G441" s="16">
        <v>1072282</v>
      </c>
      <c r="H441" s="17" t="s">
        <v>791</v>
      </c>
    </row>
    <row r="442" spans="1:8" ht="30" x14ac:dyDescent="0.25">
      <c r="A442" s="12" t="s">
        <v>787</v>
      </c>
      <c r="B442" s="13">
        <f t="shared" si="6"/>
        <v>999</v>
      </c>
      <c r="C442" s="14" t="s">
        <v>788</v>
      </c>
      <c r="D442" s="14" t="s">
        <v>792</v>
      </c>
      <c r="E442" s="14" t="s">
        <v>793</v>
      </c>
      <c r="F442" s="15">
        <v>1</v>
      </c>
      <c r="G442" s="16">
        <v>8163950</v>
      </c>
      <c r="H442" s="17" t="s">
        <v>794</v>
      </c>
    </row>
    <row r="443" spans="1:8" ht="30" x14ac:dyDescent="0.25">
      <c r="A443" s="12" t="s">
        <v>787</v>
      </c>
      <c r="B443" s="13">
        <f t="shared" si="6"/>
        <v>999</v>
      </c>
      <c r="C443" s="14" t="s">
        <v>788</v>
      </c>
      <c r="D443" s="14" t="s">
        <v>49</v>
      </c>
      <c r="E443" s="14" t="s">
        <v>795</v>
      </c>
      <c r="F443" s="15">
        <v>15</v>
      </c>
      <c r="G443" s="16">
        <v>1510860</v>
      </c>
      <c r="H443" s="17" t="s">
        <v>796</v>
      </c>
    </row>
    <row r="444" spans="1:8" ht="409.5" x14ac:dyDescent="0.25">
      <c r="A444" s="12" t="s">
        <v>787</v>
      </c>
      <c r="B444" s="13">
        <f t="shared" si="6"/>
        <v>999</v>
      </c>
      <c r="C444" s="14" t="s">
        <v>788</v>
      </c>
      <c r="D444" s="14" t="s">
        <v>84</v>
      </c>
      <c r="E444" s="14" t="s">
        <v>18</v>
      </c>
      <c r="F444" s="15">
        <v>8</v>
      </c>
      <c r="G444" s="16">
        <v>1024517</v>
      </c>
      <c r="H444" s="17" t="s">
        <v>797</v>
      </c>
    </row>
    <row r="445" spans="1:8" ht="30" x14ac:dyDescent="0.25">
      <c r="A445" s="12" t="s">
        <v>787</v>
      </c>
      <c r="B445" s="13">
        <f t="shared" si="6"/>
        <v>999</v>
      </c>
      <c r="C445" s="14" t="s">
        <v>788</v>
      </c>
      <c r="D445" s="14" t="s">
        <v>792</v>
      </c>
      <c r="E445" s="14" t="s">
        <v>798</v>
      </c>
      <c r="F445" s="15">
        <v>1</v>
      </c>
      <c r="G445" s="16">
        <v>4009878</v>
      </c>
      <c r="H445" s="17" t="s">
        <v>794</v>
      </c>
    </row>
    <row r="446" spans="1:8" ht="45" x14ac:dyDescent="0.25">
      <c r="A446" s="12" t="s">
        <v>787</v>
      </c>
      <c r="B446" s="13">
        <f t="shared" si="6"/>
        <v>999</v>
      </c>
      <c r="C446" s="14" t="s">
        <v>788</v>
      </c>
      <c r="D446" s="14" t="s">
        <v>799</v>
      </c>
      <c r="E446" s="14" t="s">
        <v>800</v>
      </c>
      <c r="F446" s="15">
        <v>5</v>
      </c>
      <c r="G446" s="16">
        <v>1549403</v>
      </c>
      <c r="H446" s="17" t="s">
        <v>801</v>
      </c>
    </row>
    <row r="447" spans="1:8" ht="30" x14ac:dyDescent="0.25">
      <c r="A447" s="12" t="s">
        <v>787</v>
      </c>
      <c r="B447" s="13">
        <f t="shared" si="6"/>
        <v>999</v>
      </c>
      <c r="C447" s="14" t="s">
        <v>788</v>
      </c>
      <c r="D447" s="14" t="s">
        <v>49</v>
      </c>
      <c r="E447" s="14" t="s">
        <v>50</v>
      </c>
      <c r="F447" s="15">
        <v>19</v>
      </c>
      <c r="G447" s="16">
        <v>1848597</v>
      </c>
      <c r="H447" s="17" t="s">
        <v>796</v>
      </c>
    </row>
    <row r="448" spans="1:8" ht="30" x14ac:dyDescent="0.25">
      <c r="A448" s="12" t="s">
        <v>787</v>
      </c>
      <c r="B448" s="13">
        <f t="shared" si="6"/>
        <v>999</v>
      </c>
      <c r="C448" s="14" t="s">
        <v>788</v>
      </c>
      <c r="D448" s="14" t="s">
        <v>49</v>
      </c>
      <c r="E448" s="14" t="s">
        <v>89</v>
      </c>
      <c r="F448" s="15">
        <v>19</v>
      </c>
      <c r="G448" s="16">
        <v>3225280</v>
      </c>
      <c r="H448" s="17" t="s">
        <v>802</v>
      </c>
    </row>
    <row r="449" spans="1:8" x14ac:dyDescent="0.25">
      <c r="A449" s="12" t="s">
        <v>803</v>
      </c>
      <c r="B449" s="13">
        <f t="shared" si="6"/>
        <v>136</v>
      </c>
      <c r="C449" s="14" t="s">
        <v>804</v>
      </c>
      <c r="D449" s="14" t="s">
        <v>58</v>
      </c>
      <c r="E449" s="14" t="s">
        <v>805</v>
      </c>
      <c r="F449" s="15">
        <v>1</v>
      </c>
      <c r="G449" s="16">
        <v>1284618</v>
      </c>
      <c r="H449" s="17" t="s">
        <v>61</v>
      </c>
    </row>
    <row r="450" spans="1:8" ht="45" x14ac:dyDescent="0.25">
      <c r="A450" s="12" t="s">
        <v>803</v>
      </c>
      <c r="B450" s="13">
        <f t="shared" si="6"/>
        <v>136</v>
      </c>
      <c r="C450" s="14" t="s">
        <v>804</v>
      </c>
      <c r="D450" s="14" t="s">
        <v>806</v>
      </c>
      <c r="E450" s="14" t="s">
        <v>94</v>
      </c>
      <c r="F450" s="15">
        <v>37</v>
      </c>
      <c r="G450" s="16">
        <v>8451119</v>
      </c>
      <c r="H450" s="17" t="s">
        <v>807</v>
      </c>
    </row>
    <row r="451" spans="1:8" ht="315" x14ac:dyDescent="0.25">
      <c r="A451" s="12" t="s">
        <v>803</v>
      </c>
      <c r="B451" s="13">
        <f t="shared" si="6"/>
        <v>136</v>
      </c>
      <c r="C451" s="14" t="s">
        <v>804</v>
      </c>
      <c r="D451" s="14" t="s">
        <v>49</v>
      </c>
      <c r="E451" s="14" t="s">
        <v>18</v>
      </c>
      <c r="F451" s="15">
        <v>15</v>
      </c>
      <c r="G451" s="16">
        <v>1028789</v>
      </c>
      <c r="H451" s="17" t="s">
        <v>808</v>
      </c>
    </row>
    <row r="452" spans="1:8" ht="45" x14ac:dyDescent="0.25">
      <c r="A452" s="12" t="s">
        <v>803</v>
      </c>
      <c r="B452" s="13">
        <f t="shared" si="6"/>
        <v>136</v>
      </c>
      <c r="C452" s="14" t="s">
        <v>804</v>
      </c>
      <c r="D452" s="14" t="s">
        <v>809</v>
      </c>
      <c r="E452" s="14" t="s">
        <v>810</v>
      </c>
      <c r="F452" s="15">
        <v>7</v>
      </c>
      <c r="G452" s="16">
        <v>1118015</v>
      </c>
      <c r="H452" s="17" t="s">
        <v>811</v>
      </c>
    </row>
    <row r="453" spans="1:8" ht="45" x14ac:dyDescent="0.25">
      <c r="A453" s="12" t="s">
        <v>803</v>
      </c>
      <c r="B453" s="13">
        <f t="shared" ref="B453:B457" si="7">RIGHT(LEFT(A453,4),3)*1</f>
        <v>136</v>
      </c>
      <c r="C453" s="14" t="s">
        <v>804</v>
      </c>
      <c r="D453" s="14" t="s">
        <v>49</v>
      </c>
      <c r="E453" s="14" t="s">
        <v>50</v>
      </c>
      <c r="F453" s="15">
        <v>182</v>
      </c>
      <c r="G453" s="16">
        <v>9725095</v>
      </c>
      <c r="H453" s="17" t="s">
        <v>812</v>
      </c>
    </row>
    <row r="454" spans="1:8" x14ac:dyDescent="0.25">
      <c r="A454" s="12" t="s">
        <v>803</v>
      </c>
      <c r="B454" s="13">
        <f t="shared" si="7"/>
        <v>136</v>
      </c>
      <c r="C454" s="14" t="s">
        <v>804</v>
      </c>
      <c r="D454" s="14" t="s">
        <v>84</v>
      </c>
      <c r="E454" s="14" t="s">
        <v>85</v>
      </c>
      <c r="F454" s="15">
        <v>19</v>
      </c>
      <c r="G454" s="16">
        <v>1151419</v>
      </c>
      <c r="H454" s="17" t="s">
        <v>813</v>
      </c>
    </row>
    <row r="455" spans="1:8" x14ac:dyDescent="0.25">
      <c r="A455" s="12" t="s">
        <v>803</v>
      </c>
      <c r="B455" s="13">
        <f t="shared" si="7"/>
        <v>136</v>
      </c>
      <c r="C455" s="14" t="s">
        <v>804</v>
      </c>
      <c r="D455" s="14" t="s">
        <v>814</v>
      </c>
      <c r="E455" s="14" t="s">
        <v>815</v>
      </c>
      <c r="F455" s="15">
        <v>4</v>
      </c>
      <c r="G455" s="16">
        <v>1236985</v>
      </c>
      <c r="H455" s="17" t="s">
        <v>816</v>
      </c>
    </row>
    <row r="456" spans="1:8" x14ac:dyDescent="0.25">
      <c r="A456" s="12" t="s">
        <v>803</v>
      </c>
      <c r="B456" s="13">
        <f t="shared" si="7"/>
        <v>136</v>
      </c>
      <c r="C456" s="14" t="s">
        <v>804</v>
      </c>
      <c r="D456" s="14" t="s">
        <v>817</v>
      </c>
      <c r="E456" s="14" t="s">
        <v>818</v>
      </c>
      <c r="F456" s="15">
        <v>2</v>
      </c>
      <c r="G456" s="16">
        <v>1598958</v>
      </c>
      <c r="H456" s="17" t="s">
        <v>607</v>
      </c>
    </row>
    <row r="457" spans="1:8" ht="60.75" thickBot="1" x14ac:dyDescent="0.3">
      <c r="A457" s="19" t="s">
        <v>803</v>
      </c>
      <c r="B457" s="20">
        <f t="shared" si="7"/>
        <v>136</v>
      </c>
      <c r="C457" s="21" t="s">
        <v>804</v>
      </c>
      <c r="D457" s="21" t="s">
        <v>49</v>
      </c>
      <c r="E457" s="21" t="s">
        <v>89</v>
      </c>
      <c r="F457" s="22">
        <v>61</v>
      </c>
      <c r="G457" s="23">
        <v>4148670</v>
      </c>
      <c r="H457" s="24" t="s">
        <v>819</v>
      </c>
    </row>
  </sheetData>
  <autoFilter ref="A3:G41463">
    <sortState ref="A2:F455">
      <sortCondition ref="A1:A41915"/>
    </sortState>
  </autoFilter>
  <pageMargins left="0.7" right="0.7" top="0.75" bottom="0.75" header="0.3" footer="0.3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eVA_ServiceContractData</vt:lpstr>
    </vt:vector>
  </TitlesOfParts>
  <Company>Virginia IT Infrastructure Partnership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tsq68588</dc:creator>
  <cp:lastModifiedBy>tsq68588</cp:lastModifiedBy>
  <dcterms:created xsi:type="dcterms:W3CDTF">2014-08-12T21:23:23Z</dcterms:created>
  <dcterms:modified xsi:type="dcterms:W3CDTF">2014-08-12T21:27:38Z</dcterms:modified>
</cp:coreProperties>
</file>